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8" activeTab="0"/>
  </bookViews>
  <sheets>
    <sheet name="valuation" sheetId="1" r:id="rId1"/>
  </sheets>
  <definedNames>
    <definedName name="_xlnm.Print_Area" localSheetId="0">'valuation'!$A$1:$G$74</definedName>
  </definedNames>
  <calcPr fullCalcOnLoad="1"/>
</workbook>
</file>

<file path=xl/sharedStrings.xml><?xml version="1.0" encoding="utf-8"?>
<sst xmlns="http://schemas.openxmlformats.org/spreadsheetml/2006/main" count="176" uniqueCount="112">
  <si>
    <t>Estimates (Rs)</t>
  </si>
  <si>
    <t xml:space="preserve">     A. Personal Emoluments</t>
  </si>
  <si>
    <t xml:space="preserve">     B. Other Charges Recurrent</t>
  </si>
  <si>
    <t>Establishment</t>
  </si>
  <si>
    <t>Item No.</t>
  </si>
  <si>
    <t>DETAILS</t>
  </si>
  <si>
    <t>A.  Personal Emoluments</t>
  </si>
  <si>
    <t>(1)</t>
  </si>
  <si>
    <t>--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</si>
  <si>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</si>
  <si>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</si>
  <si>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</si>
  <si>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</si>
  <si>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</si>
  <si>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</si>
  <si>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</si>
  <si>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</si>
  <si>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</si>
  <si>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</si>
  <si>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</si>
  <si>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</si>
  <si>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</si>
  <si>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</si>
  <si>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</si>
  <si>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</si>
  <si>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</si>
  <si>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</si>
  <si>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</si>
  <si>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</si>
  <si>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</si>
  <si>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Extra assistance</t>
  </si>
  <si>
    <t>Responsibility allowance</t>
  </si>
  <si>
    <t>End-of-year bonus</t>
  </si>
  <si>
    <t>See inside front cover for significance of symbols and abbreviations.</t>
  </si>
  <si>
    <t>TOTAL PERSONAL EMOLUMENTS</t>
  </si>
  <si>
    <t>B. Other Charges Recurrent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</si>
  <si>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</si>
  <si>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</si>
  <si>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</si>
  <si>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</si>
  <si>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</si>
  <si>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</si>
  <si>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</si>
  <si>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</si>
  <si>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</si>
  <si>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</si>
  <si>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</si>
  <si>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</si>
  <si>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</si>
  <si>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</si>
  <si>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</si>
  <si>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equipment</t>
  </si>
  <si>
    <t>.056</t>
  </si>
  <si>
    <t>.057</t>
  </si>
  <si>
    <t>I.T. facilities</t>
  </si>
  <si>
    <t>.101</t>
  </si>
  <si>
    <t>Uniforms</t>
  </si>
  <si>
    <t>TOTAL OTHER GOODS AND SERVICES</t>
  </si>
  <si>
    <t>TOTAL OTHER CHARGES RECURRENT</t>
  </si>
  <si>
    <t xml:space="preserve">Acting allowance </t>
  </si>
  <si>
    <t xml:space="preserve">Extra remuneration  </t>
  </si>
  <si>
    <t>Overtime</t>
  </si>
  <si>
    <t>Training of staff</t>
  </si>
  <si>
    <t>Telephone bills</t>
  </si>
  <si>
    <t>.059</t>
  </si>
  <si>
    <t>.061</t>
  </si>
  <si>
    <t>Electricity charges</t>
  </si>
  <si>
    <t>Publications</t>
  </si>
  <si>
    <t>.167</t>
  </si>
  <si>
    <t>.176</t>
  </si>
  <si>
    <t>Printing and stationery</t>
  </si>
  <si>
    <t>.012</t>
  </si>
  <si>
    <t>.199</t>
  </si>
  <si>
    <t>Other operating expenses</t>
  </si>
  <si>
    <t>Maintenance of buildings, grounds, plant and</t>
  </si>
  <si>
    <t>Chief Government Valuer (26 00 80)</t>
  </si>
  <si>
    <t>Deputy Chief Government Valuer (26 68 75)</t>
  </si>
  <si>
    <t>Principal Government Valuer (26 64 70)</t>
  </si>
  <si>
    <t>Senior Government Valuer (26 57 66)</t>
  </si>
  <si>
    <t>Government Valuer (26 48 63)</t>
  </si>
  <si>
    <t>Senior Valuation Technician (26 38 49)</t>
  </si>
  <si>
    <t>Valuation Technician (26 20 44)</t>
  </si>
  <si>
    <t>Executive Officer (08 28 45)</t>
  </si>
  <si>
    <t>Clerical Officer/Higher Clerical Officer (08 17 41)</t>
  </si>
  <si>
    <t>Confidential Secretary (08 33 50)</t>
  </si>
  <si>
    <t>Word Processing Operator (08 16 40)</t>
  </si>
  <si>
    <t>Receptionist/Telephone Operator (22 10 35)</t>
  </si>
  <si>
    <t>Head Office Attendant (24 26 33)</t>
  </si>
  <si>
    <t>Office Attendant (24 08 25)</t>
  </si>
  <si>
    <t>Driver (24 11 32)</t>
  </si>
  <si>
    <t>Office Supervisor (08 36 47)</t>
  </si>
  <si>
    <t>(23)</t>
  </si>
  <si>
    <t>Chief Valuation Technician (26 52 59 )</t>
  </si>
  <si>
    <t>Principal Valuation Technician (26 47 54)</t>
  </si>
  <si>
    <t>2006-2007</t>
  </si>
  <si>
    <t xml:space="preserve">Postage </t>
  </si>
  <si>
    <t>VOTE  5-5.  VALUATION DEPARTMENT</t>
  </si>
  <si>
    <t>05-501.</t>
  </si>
  <si>
    <t xml:space="preserve">TOTAL VOTE  5-5  </t>
  </si>
  <si>
    <t>05-501.001</t>
  </si>
  <si>
    <t>05-501.003</t>
  </si>
  <si>
    <t>05-501.050</t>
  </si>
  <si>
    <t>2007-2008</t>
  </si>
  <si>
    <t>M</t>
  </si>
  <si>
    <t>.060</t>
  </si>
  <si>
    <t>Water Rates</t>
  </si>
  <si>
    <t>)</t>
  </si>
  <si>
    <t>)M</t>
  </si>
  <si>
    <t>Senior Word Processing Operator (08 26 44)</t>
  </si>
  <si>
    <t>(24)</t>
  </si>
  <si>
    <t>f(1)</t>
  </si>
  <si>
    <t>(1)  Post formerly shown under Vote 2-7 "Ministry of Civil Service and Administrative Reforms".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</si>
</sst>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General\)"/>
    <numFmt numFmtId="173" formatCode="&quot;.00&quot;General"/>
    <numFmt numFmtId="174" formatCode="&quot;.0&quot;General"/>
    <numFmt numFmtId="175" formatCode="&quot;.&quot;General"/>
    <numFmt numFmtId="176" formatCode="\(\ 0\ \)"/>
    <numFmt numFmtId="177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right"/>
    </xf>
    <xf numFmtId="1" fontId="5" fillId="0" borderId="11" xfId="0" applyNumberFormat="1" applyFont="1" applyBorder="1" applyAlignment="1" quotePrefix="1">
      <alignment horizontal="right"/>
    </xf>
    <xf numFmtId="0" fontId="6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8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5" fillId="0" borderId="14" xfId="0" applyFont="1" applyBorder="1" applyAlignment="1" quotePrefix="1">
      <alignment horizontal="right"/>
    </xf>
    <xf numFmtId="0" fontId="8" fillId="0" borderId="15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3" fontId="5" fillId="0" borderId="0" xfId="0" applyNumberFormat="1" applyFont="1" applyAlignment="1">
      <alignment vertical="center"/>
    </xf>
    <xf numFmtId="3" fontId="4" fillId="0" borderId="15" xfId="0" applyNumberFormat="1" applyFont="1" applyBorder="1" applyAlignment="1">
      <alignment/>
    </xf>
    <xf numFmtId="0" fontId="6" fillId="0" borderId="2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11" xfId="0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9" fontId="5" fillId="0" borderId="11" xfId="57" applyFont="1" applyBorder="1" applyAlignment="1">
      <alignment horizontal="right"/>
    </xf>
    <xf numFmtId="0" fontId="5" fillId="0" borderId="17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2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 quotePrefix="1">
      <alignment horizontal="right"/>
    </xf>
    <xf numFmtId="0" fontId="4" fillId="0" borderId="11" xfId="0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4" fillId="0" borderId="18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6" fillId="0" borderId="18" xfId="0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5" fillId="0" borderId="22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4" fillId="0" borderId="0" xfId="0" applyFont="1" applyAlignment="1">
      <alignment/>
    </xf>
    <xf numFmtId="3" fontId="5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1" customWidth="1"/>
    <col min="2" max="2" width="8.140625" style="1" customWidth="1"/>
    <col min="3" max="3" width="8.28125" style="1" customWidth="1"/>
    <col min="4" max="4" width="40.8515625" style="1" customWidth="1"/>
    <col min="5" max="5" width="10.8515625" style="1" customWidth="1"/>
    <col min="6" max="6" width="10.28125" style="1" customWidth="1"/>
    <col min="7" max="7" width="5.140625" style="1" customWidth="1"/>
    <col min="8" max="8" width="4.7109375" style="1" customWidth="1"/>
    <col min="9" max="16384" width="9.140625" style="1" customWidth="1"/>
  </cols>
  <sheetData>
    <row r="1" spans="1:7" ht="15.75" customHeight="1">
      <c r="A1" s="74">
        <v>110</v>
      </c>
      <c r="E1" s="72"/>
      <c r="F1" s="75"/>
      <c r="G1" s="76"/>
    </row>
    <row r="2" ht="9.75" customHeight="1"/>
    <row r="3" spans="1:7" s="32" customFormat="1" ht="19.5" customHeight="1" thickBot="1">
      <c r="A3" s="80" t="s">
        <v>96</v>
      </c>
      <c r="B3" s="80"/>
      <c r="C3" s="80"/>
      <c r="D3" s="80"/>
      <c r="E3" s="80"/>
      <c r="F3" s="80"/>
      <c r="G3" s="80"/>
    </row>
    <row r="4" spans="5:7" ht="10.5" customHeight="1">
      <c r="E4" s="24" t="s">
        <v>0</v>
      </c>
      <c r="F4" s="25"/>
      <c r="G4" s="26"/>
    </row>
    <row r="5" spans="5:7" ht="10.5" customHeight="1">
      <c r="E5" s="29" t="s">
        <v>102</v>
      </c>
      <c r="F5" s="69" t="s">
        <v>94</v>
      </c>
      <c r="G5" s="23"/>
    </row>
    <row r="6" spans="1:6" ht="7.5" customHeight="1">
      <c r="A6" s="34"/>
      <c r="B6" s="34"/>
      <c r="C6" s="28"/>
      <c r="D6"/>
      <c r="E6" s="19"/>
      <c r="F6" s="49"/>
    </row>
    <row r="7" spans="1:6" ht="12" customHeight="1">
      <c r="A7" s="34"/>
      <c r="B7" s="34" t="s">
        <v>97</v>
      </c>
      <c r="C7" s="28" t="s">
        <v>1</v>
      </c>
      <c r="D7"/>
      <c r="E7" s="19">
        <f>E41</f>
        <v>45055000</v>
      </c>
      <c r="F7" s="44">
        <f>F41</f>
        <v>31553000</v>
      </c>
    </row>
    <row r="8" spans="1:6" ht="12" customHeight="1">
      <c r="A8" s="34"/>
      <c r="B8"/>
      <c r="C8" s="28" t="s">
        <v>2</v>
      </c>
      <c r="D8" s="28"/>
      <c r="E8" s="19">
        <f>E72</f>
        <v>20605000</v>
      </c>
      <c r="F8" s="44">
        <f>F72</f>
        <v>11277000</v>
      </c>
    </row>
    <row r="9" spans="1:6" ht="7.5" customHeight="1" thickBot="1">
      <c r="A9" s="34"/>
      <c r="B9"/>
      <c r="C9" s="71"/>
      <c r="D9" s="71"/>
      <c r="E9" s="19"/>
      <c r="F9" s="64"/>
    </row>
    <row r="10" spans="1:8" s="33" customFormat="1" ht="15" customHeight="1" thickBot="1">
      <c r="A10" s="39"/>
      <c r="B10" s="39"/>
      <c r="C10" s="39"/>
      <c r="D10" s="57" t="s">
        <v>98</v>
      </c>
      <c r="E10" s="73">
        <f>SUM(E6:E8)</f>
        <v>65660000</v>
      </c>
      <c r="F10" s="60">
        <f>SUM(F6:F8)</f>
        <v>42830000</v>
      </c>
      <c r="G10" s="39"/>
      <c r="H10"/>
    </row>
    <row r="11" spans="4:16" s="33" customFormat="1" ht="7.5" customHeight="1">
      <c r="D11" s="55"/>
      <c r="E11" s="48"/>
      <c r="F11" s="56"/>
      <c r="G11" s="39"/>
      <c r="H11"/>
      <c r="I11"/>
      <c r="J11"/>
      <c r="K11"/>
      <c r="L11"/>
      <c r="M11"/>
      <c r="N11"/>
      <c r="O11"/>
      <c r="P11"/>
    </row>
    <row r="12" spans="1:16" ht="9.75" customHeight="1">
      <c r="A12" s="47"/>
      <c r="B12" s="15" t="s">
        <v>3</v>
      </c>
      <c r="C12" s="15"/>
      <c r="D12" s="3"/>
      <c r="E12" s="24" t="s">
        <v>0</v>
      </c>
      <c r="F12" s="50"/>
      <c r="G12" s="42"/>
      <c r="H12"/>
      <c r="I12"/>
      <c r="J12"/>
      <c r="K12"/>
      <c r="L12"/>
      <c r="M12"/>
      <c r="N12"/>
      <c r="O12"/>
      <c r="P12"/>
    </row>
    <row r="13" spans="1:16" ht="10.5" customHeight="1">
      <c r="A13" s="17" t="s">
        <v>4</v>
      </c>
      <c r="B13" s="69" t="s">
        <v>94</v>
      </c>
      <c r="C13" s="29" t="s">
        <v>102</v>
      </c>
      <c r="D13" s="2" t="s">
        <v>5</v>
      </c>
      <c r="E13" s="29" t="s">
        <v>102</v>
      </c>
      <c r="F13" s="69" t="s">
        <v>94</v>
      </c>
      <c r="G13" s="43"/>
      <c r="H13"/>
      <c r="I13"/>
      <c r="J13"/>
      <c r="K13"/>
      <c r="L13"/>
      <c r="M13"/>
      <c r="N13"/>
      <c r="O13"/>
      <c r="P13"/>
    </row>
    <row r="14" spans="1:7" ht="7.5" customHeight="1">
      <c r="A14" s="12"/>
      <c r="B14" s="12"/>
      <c r="C14" s="30"/>
      <c r="D14" s="2"/>
      <c r="E14" s="38"/>
      <c r="F14" s="18"/>
      <c r="G14" s="43"/>
    </row>
    <row r="15" spans="1:6" ht="10.5" customHeight="1">
      <c r="A15" s="8" t="s">
        <v>99</v>
      </c>
      <c r="B15" s="12"/>
      <c r="C15" s="30"/>
      <c r="D15" s="5" t="s">
        <v>6</v>
      </c>
      <c r="E15" s="38"/>
      <c r="F15" s="18"/>
    </row>
    <row r="16" spans="1:6" ht="4.5" customHeight="1">
      <c r="A16" s="12"/>
      <c r="B16" s="12"/>
      <c r="C16" s="30"/>
      <c r="D16" s="2"/>
      <c r="E16" s="38"/>
      <c r="F16" s="18"/>
    </row>
    <row r="17" spans="1:6" ht="10.5" customHeight="1">
      <c r="A17" s="53" t="s">
        <v>7</v>
      </c>
      <c r="B17" s="63">
        <v>1</v>
      </c>
      <c r="C17" s="67">
        <v>1</v>
      </c>
      <c r="D17" s="1" t="s">
        <v>75</v>
      </c>
      <c r="E17" s="19">
        <v>540000</v>
      </c>
      <c r="F17" s="64">
        <v>540000</v>
      </c>
    </row>
    <row r="18" spans="1:6" ht="10.5" customHeight="1">
      <c r="A18" s="13" t="s">
        <v>9</v>
      </c>
      <c r="B18" s="63">
        <v>3</v>
      </c>
      <c r="C18" s="67">
        <v>3</v>
      </c>
      <c r="D18" s="1" t="s">
        <v>76</v>
      </c>
      <c r="E18" s="19">
        <v>1200000</v>
      </c>
      <c r="F18" s="64">
        <v>1152000</v>
      </c>
    </row>
    <row r="19" spans="1:6" ht="10.5" customHeight="1">
      <c r="A19" s="13" t="s">
        <v>10</v>
      </c>
      <c r="B19" s="63">
        <v>4</v>
      </c>
      <c r="C19" s="67">
        <v>4</v>
      </c>
      <c r="D19" s="1" t="s">
        <v>77</v>
      </c>
      <c r="E19" s="19">
        <v>1416000</v>
      </c>
      <c r="F19" s="64">
        <v>1368000</v>
      </c>
    </row>
    <row r="20" spans="1:6" ht="10.5" customHeight="1">
      <c r="A20" s="13" t="s">
        <v>11</v>
      </c>
      <c r="B20" s="63">
        <v>5</v>
      </c>
      <c r="C20" s="67">
        <v>5</v>
      </c>
      <c r="D20" s="1" t="s">
        <v>78</v>
      </c>
      <c r="E20" s="19">
        <v>1440000</v>
      </c>
      <c r="F20" s="64">
        <v>1401000</v>
      </c>
    </row>
    <row r="21" spans="1:6" ht="10.5" customHeight="1">
      <c r="A21" s="13" t="s">
        <v>12</v>
      </c>
      <c r="B21" s="63">
        <v>19</v>
      </c>
      <c r="C21" s="67">
        <v>19</v>
      </c>
      <c r="D21" s="1" t="s">
        <v>79</v>
      </c>
      <c r="E21" s="19">
        <v>3372000</v>
      </c>
      <c r="F21" s="64">
        <v>3288400</v>
      </c>
    </row>
    <row r="22" spans="1:6" ht="10.5" customHeight="1">
      <c r="A22" s="13" t="s">
        <v>13</v>
      </c>
      <c r="B22" s="52">
        <v>6</v>
      </c>
      <c r="C22" s="68">
        <v>6</v>
      </c>
      <c r="D22" s="1" t="s">
        <v>92</v>
      </c>
      <c r="E22" s="19">
        <v>1398200</v>
      </c>
      <c r="F22" s="64">
        <v>1343200</v>
      </c>
    </row>
    <row r="23" spans="1:6" ht="10.5" customHeight="1">
      <c r="A23" s="13" t="s">
        <v>14</v>
      </c>
      <c r="B23" s="52">
        <v>23</v>
      </c>
      <c r="C23" s="68">
        <v>23</v>
      </c>
      <c r="D23" s="1" t="s">
        <v>93</v>
      </c>
      <c r="E23" s="19">
        <v>4700000</v>
      </c>
      <c r="F23" s="64">
        <v>4606000</v>
      </c>
    </row>
    <row r="24" spans="1:7" ht="10.5" customHeight="1">
      <c r="A24" s="13" t="s">
        <v>15</v>
      </c>
      <c r="B24" s="52">
        <v>43</v>
      </c>
      <c r="C24" s="68">
        <v>43</v>
      </c>
      <c r="D24" s="1" t="s">
        <v>80</v>
      </c>
      <c r="E24" s="19">
        <v>6835700</v>
      </c>
      <c r="F24" s="64">
        <v>6633590</v>
      </c>
      <c r="G24" s="46"/>
    </row>
    <row r="25" spans="1:7" ht="10.5" customHeight="1">
      <c r="A25" s="13" t="s">
        <v>16</v>
      </c>
      <c r="B25" s="52">
        <v>108</v>
      </c>
      <c r="C25" s="68">
        <v>108</v>
      </c>
      <c r="D25" s="1" t="s">
        <v>81</v>
      </c>
      <c r="E25" s="19">
        <v>6553000</v>
      </c>
      <c r="F25" s="64">
        <v>4334300</v>
      </c>
      <c r="G25" s="77" t="s">
        <v>103</v>
      </c>
    </row>
    <row r="26" spans="1:6" ht="10.5" customHeight="1">
      <c r="A26" s="13" t="s">
        <v>17</v>
      </c>
      <c r="B26" s="63">
        <v>1</v>
      </c>
      <c r="C26" s="67">
        <v>1</v>
      </c>
      <c r="D26" s="1" t="s">
        <v>82</v>
      </c>
      <c r="E26" s="19">
        <v>123600</v>
      </c>
      <c r="F26" s="64">
        <v>120000</v>
      </c>
    </row>
    <row r="27" spans="1:6" ht="10.5" customHeight="1">
      <c r="A27" s="13" t="s">
        <v>18</v>
      </c>
      <c r="B27" s="63">
        <v>1</v>
      </c>
      <c r="C27" s="67">
        <v>1</v>
      </c>
      <c r="D27" s="1" t="s">
        <v>90</v>
      </c>
      <c r="E27" s="19">
        <v>192000</v>
      </c>
      <c r="F27" s="64">
        <v>192000</v>
      </c>
    </row>
    <row r="28" spans="1:6" ht="10.5" customHeight="1">
      <c r="A28" s="13" t="s">
        <v>19</v>
      </c>
      <c r="B28" s="63">
        <v>9</v>
      </c>
      <c r="C28" s="67">
        <v>9</v>
      </c>
      <c r="D28" s="1" t="s">
        <v>83</v>
      </c>
      <c r="E28" s="19">
        <v>1174700</v>
      </c>
      <c r="F28" s="64">
        <v>1160700</v>
      </c>
    </row>
    <row r="29" spans="1:6" ht="10.5" customHeight="1">
      <c r="A29" s="13" t="s">
        <v>20</v>
      </c>
      <c r="B29" s="63">
        <v>2</v>
      </c>
      <c r="C29" s="67">
        <v>2</v>
      </c>
      <c r="D29" s="1" t="s">
        <v>84</v>
      </c>
      <c r="E29" s="19">
        <v>414000</v>
      </c>
      <c r="F29" s="64">
        <v>390000</v>
      </c>
    </row>
    <row r="30" spans="1:7" ht="10.5" customHeight="1">
      <c r="A30" s="13" t="s">
        <v>21</v>
      </c>
      <c r="B30" s="52" t="s">
        <v>8</v>
      </c>
      <c r="C30" s="67">
        <v>1</v>
      </c>
      <c r="D30" s="1" t="s">
        <v>108</v>
      </c>
      <c r="E30" s="19">
        <v>160000</v>
      </c>
      <c r="F30" s="65" t="s">
        <v>8</v>
      </c>
      <c r="G30" s="61" t="s">
        <v>110</v>
      </c>
    </row>
    <row r="31" spans="1:6" ht="10.5" customHeight="1">
      <c r="A31" s="13" t="s">
        <v>22</v>
      </c>
      <c r="B31" s="63">
        <v>4</v>
      </c>
      <c r="C31" s="67">
        <v>4</v>
      </c>
      <c r="D31" s="1" t="s">
        <v>85</v>
      </c>
      <c r="E31" s="19">
        <v>366000</v>
      </c>
      <c r="F31" s="64">
        <v>354600</v>
      </c>
    </row>
    <row r="32" spans="1:6" ht="10.5" customHeight="1">
      <c r="A32" s="13" t="s">
        <v>23</v>
      </c>
      <c r="B32" s="63">
        <v>1</v>
      </c>
      <c r="C32" s="67">
        <v>1</v>
      </c>
      <c r="D32" s="1" t="s">
        <v>86</v>
      </c>
      <c r="E32" s="19">
        <v>108000</v>
      </c>
      <c r="F32" s="64">
        <v>108000</v>
      </c>
    </row>
    <row r="33" spans="1:7" ht="10.5" customHeight="1">
      <c r="A33" s="13" t="s">
        <v>24</v>
      </c>
      <c r="B33" s="63">
        <v>2</v>
      </c>
      <c r="C33" s="67">
        <v>2</v>
      </c>
      <c r="D33" s="1" t="s">
        <v>87</v>
      </c>
      <c r="E33" s="19">
        <v>250800</v>
      </c>
      <c r="F33" s="64">
        <v>247200</v>
      </c>
      <c r="G33" s="61"/>
    </row>
    <row r="34" spans="1:6" ht="10.5" customHeight="1">
      <c r="A34" s="13" t="s">
        <v>25</v>
      </c>
      <c r="B34" s="63">
        <v>6</v>
      </c>
      <c r="C34" s="67">
        <v>6</v>
      </c>
      <c r="D34" s="1" t="s">
        <v>88</v>
      </c>
      <c r="E34" s="19">
        <v>507000</v>
      </c>
      <c r="F34" s="64">
        <v>502000</v>
      </c>
    </row>
    <row r="35" spans="1:7" ht="10.5" customHeight="1">
      <c r="A35" s="13" t="s">
        <v>26</v>
      </c>
      <c r="B35" s="63">
        <v>2</v>
      </c>
      <c r="C35" s="67">
        <v>2</v>
      </c>
      <c r="D35" s="1" t="s">
        <v>89</v>
      </c>
      <c r="E35" s="19">
        <v>240000</v>
      </c>
      <c r="F35" s="64">
        <v>240000</v>
      </c>
      <c r="G35" s="61"/>
    </row>
    <row r="36" spans="1:6" ht="10.5" customHeight="1">
      <c r="A36" s="13" t="s">
        <v>27</v>
      </c>
      <c r="B36" s="52" t="s">
        <v>8</v>
      </c>
      <c r="C36" s="68" t="s">
        <v>8</v>
      </c>
      <c r="D36" s="1" t="s">
        <v>59</v>
      </c>
      <c r="E36" s="19">
        <v>100000</v>
      </c>
      <c r="F36" s="64">
        <v>100000</v>
      </c>
    </row>
    <row r="37" spans="1:6" ht="10.5" customHeight="1">
      <c r="A37" s="13" t="s">
        <v>28</v>
      </c>
      <c r="B37" s="52" t="s">
        <v>8</v>
      </c>
      <c r="C37" s="68" t="s">
        <v>8</v>
      </c>
      <c r="D37" s="1" t="s">
        <v>31</v>
      </c>
      <c r="E37" s="19">
        <v>200000</v>
      </c>
      <c r="F37" s="64">
        <v>200000</v>
      </c>
    </row>
    <row r="38" spans="1:7" ht="10.5" customHeight="1">
      <c r="A38" s="13" t="s">
        <v>29</v>
      </c>
      <c r="B38" s="52" t="s">
        <v>8</v>
      </c>
      <c r="C38" s="68" t="s">
        <v>8</v>
      </c>
      <c r="D38" s="9" t="s">
        <v>30</v>
      </c>
      <c r="E38" s="78">
        <v>7877000</v>
      </c>
      <c r="F38" s="52">
        <v>10</v>
      </c>
      <c r="G38" s="1" t="s">
        <v>103</v>
      </c>
    </row>
    <row r="39" spans="1:7" ht="10.5" customHeight="1">
      <c r="A39" s="13" t="s">
        <v>91</v>
      </c>
      <c r="B39" s="52" t="s">
        <v>8</v>
      </c>
      <c r="C39" s="68" t="s">
        <v>8</v>
      </c>
      <c r="D39" s="1" t="s">
        <v>60</v>
      </c>
      <c r="E39" s="19">
        <v>1200000</v>
      </c>
      <c r="F39" s="64">
        <v>960000</v>
      </c>
      <c r="G39" s="61"/>
    </row>
    <row r="40" spans="1:7" ht="10.5" customHeight="1">
      <c r="A40" s="13" t="s">
        <v>109</v>
      </c>
      <c r="B40" s="52" t="s">
        <v>8</v>
      </c>
      <c r="C40" s="68" t="s">
        <v>8</v>
      </c>
      <c r="D40" s="1" t="s">
        <v>32</v>
      </c>
      <c r="E40" s="19">
        <v>4687000</v>
      </c>
      <c r="F40" s="64">
        <v>2312000</v>
      </c>
      <c r="G40" s="1" t="s">
        <v>103</v>
      </c>
    </row>
    <row r="41" spans="1:7" ht="12" customHeight="1">
      <c r="A41" s="13"/>
      <c r="B41" s="36">
        <f>SUM(B17:B40)</f>
        <v>240</v>
      </c>
      <c r="C41" s="20">
        <f>SUM(C17:C40)</f>
        <v>241</v>
      </c>
      <c r="D41" s="45" t="s">
        <v>34</v>
      </c>
      <c r="E41" s="70">
        <f>SUM(E17:E40)</f>
        <v>45055000</v>
      </c>
      <c r="F41" s="36">
        <f>SUM(F17:F40)</f>
        <v>31553000</v>
      </c>
      <c r="G41" s="46"/>
    </row>
    <row r="42" spans="1:6" ht="9.75" customHeight="1">
      <c r="A42" s="13"/>
      <c r="B42" s="13"/>
      <c r="C42" s="31"/>
      <c r="D42" s="45"/>
      <c r="E42" s="19"/>
      <c r="F42" s="44"/>
    </row>
    <row r="43" spans="1:6" ht="10.5" customHeight="1">
      <c r="A43" s="13"/>
      <c r="B43" s="13"/>
      <c r="C43" s="31"/>
      <c r="D43" s="5" t="s">
        <v>35</v>
      </c>
      <c r="E43" s="19"/>
      <c r="F43" s="44"/>
    </row>
    <row r="44" spans="1:6" ht="3.75" customHeight="1">
      <c r="A44" s="43"/>
      <c r="B44" s="44"/>
      <c r="C44" s="19"/>
      <c r="D44" s="5"/>
      <c r="E44" s="19"/>
      <c r="F44" s="44"/>
    </row>
    <row r="45" spans="1:6" ht="10.5" customHeight="1">
      <c r="A45" s="9"/>
      <c r="B45" s="10"/>
      <c r="C45" s="35"/>
      <c r="D45" s="6" t="s">
        <v>36</v>
      </c>
      <c r="E45" s="19"/>
      <c r="F45" s="10"/>
    </row>
    <row r="46" spans="1:6" ht="3.75" customHeight="1">
      <c r="A46" s="9"/>
      <c r="B46" s="10"/>
      <c r="C46" s="35"/>
      <c r="E46" s="19"/>
      <c r="F46" s="10"/>
    </row>
    <row r="47" spans="1:7" ht="10.5" customHeight="1">
      <c r="A47" s="40" t="s">
        <v>100</v>
      </c>
      <c r="B47" s="31" t="s">
        <v>8</v>
      </c>
      <c r="C47" s="31" t="s">
        <v>8</v>
      </c>
      <c r="D47" s="1" t="s">
        <v>37</v>
      </c>
      <c r="E47" s="19">
        <v>7200000</v>
      </c>
      <c r="F47" s="64">
        <v>4950000</v>
      </c>
      <c r="G47" s="1" t="s">
        <v>103</v>
      </c>
    </row>
    <row r="48" spans="1:7" ht="10.5" customHeight="1">
      <c r="A48" s="14" t="s">
        <v>38</v>
      </c>
      <c r="B48" s="31" t="s">
        <v>8</v>
      </c>
      <c r="C48" s="31" t="s">
        <v>8</v>
      </c>
      <c r="D48" s="1" t="s">
        <v>39</v>
      </c>
      <c r="E48" s="19">
        <v>12000</v>
      </c>
      <c r="F48" s="64">
        <v>12000</v>
      </c>
      <c r="G48" s="46"/>
    </row>
    <row r="49" spans="1:7" ht="10.5" customHeight="1">
      <c r="A49" s="14" t="s">
        <v>71</v>
      </c>
      <c r="B49" s="31" t="s">
        <v>8</v>
      </c>
      <c r="C49" s="31" t="s">
        <v>8</v>
      </c>
      <c r="D49" s="1" t="s">
        <v>61</v>
      </c>
      <c r="E49" s="19">
        <v>120000</v>
      </c>
      <c r="F49" s="64">
        <v>90000</v>
      </c>
      <c r="G49" s="46"/>
    </row>
    <row r="50" spans="1:6" ht="12" customHeight="1">
      <c r="A50" s="9"/>
      <c r="B50" s="9"/>
      <c r="C50" s="7"/>
      <c r="D50" s="4" t="s">
        <v>40</v>
      </c>
      <c r="E50" s="20">
        <f>SUM(E47:E49)</f>
        <v>7332000</v>
      </c>
      <c r="F50" s="36">
        <f>SUM(F47:F49)</f>
        <v>5052000</v>
      </c>
    </row>
    <row r="51" spans="1:6" ht="7.5" customHeight="1">
      <c r="A51" s="9"/>
      <c r="B51" s="9"/>
      <c r="C51" s="7"/>
      <c r="E51" s="19"/>
      <c r="F51" s="10"/>
    </row>
    <row r="52" spans="1:6" ht="10.5" customHeight="1">
      <c r="A52" s="16"/>
      <c r="B52" s="9"/>
      <c r="C52" s="7"/>
      <c r="D52" s="6" t="s">
        <v>41</v>
      </c>
      <c r="E52" s="19"/>
      <c r="F52" s="10"/>
    </row>
    <row r="53" spans="1:6" ht="4.5" customHeight="1">
      <c r="A53" s="16"/>
      <c r="B53" s="9"/>
      <c r="C53" s="7"/>
      <c r="D53" s="6"/>
      <c r="E53" s="19"/>
      <c r="F53" s="10"/>
    </row>
    <row r="54" spans="1:6" ht="10.5" customHeight="1">
      <c r="A54" s="54" t="s">
        <v>101</v>
      </c>
      <c r="B54" s="31" t="s">
        <v>8</v>
      </c>
      <c r="C54" s="31" t="s">
        <v>8</v>
      </c>
      <c r="D54" s="1" t="s">
        <v>42</v>
      </c>
      <c r="E54" s="19">
        <v>275000</v>
      </c>
      <c r="F54" s="64">
        <v>175000</v>
      </c>
    </row>
    <row r="55" spans="1:7" ht="10.5" customHeight="1">
      <c r="A55" s="31" t="s">
        <v>43</v>
      </c>
      <c r="B55" s="31" t="s">
        <v>8</v>
      </c>
      <c r="C55" s="31" t="s">
        <v>8</v>
      </c>
      <c r="D55" s="1" t="s">
        <v>63</v>
      </c>
      <c r="E55" s="19">
        <v>400000</v>
      </c>
      <c r="F55" s="64">
        <v>250000</v>
      </c>
      <c r="G55" s="1" t="s">
        <v>107</v>
      </c>
    </row>
    <row r="56" spans="1:7" ht="10.5" customHeight="1">
      <c r="A56" s="31" t="s">
        <v>44</v>
      </c>
      <c r="B56" s="31" t="s">
        <v>8</v>
      </c>
      <c r="C56" s="31" t="s">
        <v>8</v>
      </c>
      <c r="D56" s="1" t="s">
        <v>45</v>
      </c>
      <c r="E56" s="19">
        <v>7938000</v>
      </c>
      <c r="F56" s="64">
        <v>4188000</v>
      </c>
      <c r="G56" s="1" t="s">
        <v>106</v>
      </c>
    </row>
    <row r="57" spans="1:6" ht="10.5" customHeight="1">
      <c r="A57" s="31" t="s">
        <v>46</v>
      </c>
      <c r="B57" s="31" t="s">
        <v>8</v>
      </c>
      <c r="C57" s="31" t="s">
        <v>8</v>
      </c>
      <c r="D57" s="1" t="s">
        <v>47</v>
      </c>
      <c r="E57" s="19">
        <v>230000</v>
      </c>
      <c r="F57" s="64">
        <v>155000</v>
      </c>
    </row>
    <row r="58" spans="1:7" ht="10.5" customHeight="1">
      <c r="A58" s="31" t="s">
        <v>48</v>
      </c>
      <c r="B58" s="31" t="s">
        <v>8</v>
      </c>
      <c r="C58" s="31" t="s">
        <v>8</v>
      </c>
      <c r="D58" s="1" t="s">
        <v>49</v>
      </c>
      <c r="E58" s="19">
        <v>700000</v>
      </c>
      <c r="F58" s="64">
        <v>100000</v>
      </c>
      <c r="G58" s="1" t="s">
        <v>103</v>
      </c>
    </row>
    <row r="59" spans="1:7" ht="10.5" customHeight="1">
      <c r="A59" s="31" t="s">
        <v>50</v>
      </c>
      <c r="B59" s="31" t="s">
        <v>8</v>
      </c>
      <c r="C59" s="31" t="s">
        <v>8</v>
      </c>
      <c r="D59" s="1" t="s">
        <v>74</v>
      </c>
      <c r="E59" s="19"/>
      <c r="F59" s="64"/>
      <c r="G59" s="46"/>
    </row>
    <row r="60" spans="1:7" ht="10.5" customHeight="1">
      <c r="A60" s="31"/>
      <c r="B60" s="31"/>
      <c r="C60" s="31"/>
      <c r="D60" s="1" t="s">
        <v>51</v>
      </c>
      <c r="E60" s="19">
        <v>130000</v>
      </c>
      <c r="F60" s="64">
        <v>80000</v>
      </c>
      <c r="G60" s="77" t="s">
        <v>103</v>
      </c>
    </row>
    <row r="61" spans="1:7" ht="10.5" customHeight="1">
      <c r="A61" s="31" t="s">
        <v>52</v>
      </c>
      <c r="B61" s="31" t="s">
        <v>8</v>
      </c>
      <c r="C61" s="31" t="s">
        <v>8</v>
      </c>
      <c r="D61" s="1" t="s">
        <v>62</v>
      </c>
      <c r="E61" s="41">
        <v>40000</v>
      </c>
      <c r="F61" s="65">
        <v>30000</v>
      </c>
      <c r="G61" s="46"/>
    </row>
    <row r="62" spans="1:7" ht="10.5" customHeight="1">
      <c r="A62" s="31" t="s">
        <v>53</v>
      </c>
      <c r="B62" s="31" t="s">
        <v>8</v>
      </c>
      <c r="C62" s="31" t="s">
        <v>8</v>
      </c>
      <c r="D62" s="1" t="s">
        <v>54</v>
      </c>
      <c r="E62" s="41">
        <v>320000</v>
      </c>
      <c r="F62" s="65">
        <v>150000</v>
      </c>
      <c r="G62" s="1" t="s">
        <v>106</v>
      </c>
    </row>
    <row r="63" spans="1:7" ht="10.5" customHeight="1">
      <c r="A63" s="31" t="s">
        <v>64</v>
      </c>
      <c r="B63" s="31" t="s">
        <v>8</v>
      </c>
      <c r="C63" s="31" t="s">
        <v>8</v>
      </c>
      <c r="D63" s="1" t="s">
        <v>66</v>
      </c>
      <c r="E63" s="41">
        <v>1000000</v>
      </c>
      <c r="F63" s="65">
        <v>490000</v>
      </c>
      <c r="G63" s="1" t="s">
        <v>107</v>
      </c>
    </row>
    <row r="64" spans="1:7" ht="10.5" customHeight="1">
      <c r="A64" s="31" t="s">
        <v>104</v>
      </c>
      <c r="B64" s="31" t="s">
        <v>8</v>
      </c>
      <c r="C64" s="31" t="s">
        <v>8</v>
      </c>
      <c r="D64" s="1" t="s">
        <v>105</v>
      </c>
      <c r="E64" s="41">
        <v>75000</v>
      </c>
      <c r="F64" s="31" t="s">
        <v>8</v>
      </c>
      <c r="G64" s="77" t="s">
        <v>106</v>
      </c>
    </row>
    <row r="65" spans="1:6" ht="10.5" customHeight="1">
      <c r="A65" s="31" t="s">
        <v>65</v>
      </c>
      <c r="B65" s="31" t="s">
        <v>8</v>
      </c>
      <c r="C65" s="31" t="s">
        <v>8</v>
      </c>
      <c r="D65" s="1" t="s">
        <v>67</v>
      </c>
      <c r="E65" s="41">
        <v>100000</v>
      </c>
      <c r="F65" s="65">
        <v>40000</v>
      </c>
    </row>
    <row r="66" spans="1:7" ht="10.5" customHeight="1">
      <c r="A66" s="31" t="s">
        <v>55</v>
      </c>
      <c r="B66" s="31" t="s">
        <v>8</v>
      </c>
      <c r="C66" s="31" t="s">
        <v>8</v>
      </c>
      <c r="D66" s="1" t="s">
        <v>56</v>
      </c>
      <c r="E66" s="41">
        <v>940000</v>
      </c>
      <c r="F66" s="65">
        <v>332000</v>
      </c>
      <c r="G66" s="1" t="s">
        <v>107</v>
      </c>
    </row>
    <row r="67" spans="1:7" ht="10.5" customHeight="1">
      <c r="A67" s="31" t="s">
        <v>68</v>
      </c>
      <c r="B67" s="31" t="s">
        <v>8</v>
      </c>
      <c r="C67" s="31" t="s">
        <v>8</v>
      </c>
      <c r="D67" s="1" t="s">
        <v>95</v>
      </c>
      <c r="E67" s="41">
        <v>785000</v>
      </c>
      <c r="F67" s="65">
        <v>30000</v>
      </c>
      <c r="G67" s="1" t="s">
        <v>106</v>
      </c>
    </row>
    <row r="68" spans="1:6" ht="10.5" customHeight="1">
      <c r="A68" s="31" t="s">
        <v>69</v>
      </c>
      <c r="B68" s="31" t="s">
        <v>8</v>
      </c>
      <c r="C68" s="31" t="s">
        <v>8</v>
      </c>
      <c r="D68" s="1" t="s">
        <v>70</v>
      </c>
      <c r="E68" s="41">
        <v>250000</v>
      </c>
      <c r="F68" s="65">
        <v>175000</v>
      </c>
    </row>
    <row r="69" spans="1:7" ht="10.5" customHeight="1">
      <c r="A69" s="31" t="s">
        <v>72</v>
      </c>
      <c r="B69" s="31" t="s">
        <v>8</v>
      </c>
      <c r="C69" s="31" t="s">
        <v>8</v>
      </c>
      <c r="D69" s="1" t="s">
        <v>73</v>
      </c>
      <c r="E69" s="41">
        <v>90000</v>
      </c>
      <c r="F69" s="65">
        <v>30000</v>
      </c>
      <c r="G69" s="77" t="s">
        <v>103</v>
      </c>
    </row>
    <row r="70" spans="1:6" ht="12" customHeight="1">
      <c r="A70" s="31"/>
      <c r="B70" s="31"/>
      <c r="C70" s="31"/>
      <c r="D70" s="4" t="s">
        <v>57</v>
      </c>
      <c r="E70" s="20">
        <f>SUM(E54:E69)</f>
        <v>13273000</v>
      </c>
      <c r="F70" s="11">
        <f>SUM(F54:F69)</f>
        <v>6225000</v>
      </c>
    </row>
    <row r="71" spans="1:7" ht="7.5" customHeight="1">
      <c r="A71" s="31"/>
      <c r="B71" s="31"/>
      <c r="C71" s="31"/>
      <c r="E71" s="19"/>
      <c r="F71" s="35"/>
      <c r="G71" s="46"/>
    </row>
    <row r="72" spans="1:7" ht="12" customHeight="1">
      <c r="A72" s="37"/>
      <c r="B72" s="37"/>
      <c r="C72" s="37"/>
      <c r="D72" s="27" t="s">
        <v>58</v>
      </c>
      <c r="E72" s="22">
        <f>E50+E70</f>
        <v>20605000</v>
      </c>
      <c r="F72" s="66">
        <f>F50+F70</f>
        <v>11277000</v>
      </c>
      <c r="G72" s="21"/>
    </row>
    <row r="73" spans="1:6" ht="12" customHeight="1">
      <c r="A73" s="51" t="s">
        <v>33</v>
      </c>
      <c r="B73" s="62"/>
      <c r="C73" s="62"/>
      <c r="D73" s="43"/>
      <c r="E73" s="58"/>
      <c r="F73" s="59"/>
    </row>
    <row r="74" spans="1:6" ht="9.75" customHeight="1">
      <c r="A74" s="79" t="s">
        <v>111</v>
      </c>
      <c r="B74" s="79"/>
      <c r="C74" s="79"/>
      <c r="D74" s="79"/>
      <c r="E74" s="58"/>
      <c r="F74" s="59"/>
    </row>
  </sheetData>
  <sheetProtection/>
  <mergeCells count="1">
    <mergeCell ref="A3:G3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  <oddFooter>&amp;C
&amp;R
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c:finance</dc:title>
  <dc:subject/>
  <dc:creator>mof</dc:creator>
  <cp:keywords/>
  <dc:description/>
  <cp:lastModifiedBy>sabrina</cp:lastModifiedBy>
  <cp:lastPrinted>2007-06-14T05:14:02Z</cp:lastPrinted>
  <dcterms:created xsi:type="dcterms:W3CDTF">2000-01-10T18:46:09Z</dcterms:created>
  <dcterms:modified xsi:type="dcterms:W3CDTF">2007-06-15T07:30:10Z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84100.0000000000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