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800" tabRatio="598" activeTab="0"/>
  </bookViews>
  <sheets>
    <sheet name="REVENUEFIN" sheetId="1" r:id="rId1"/>
  </sheets>
  <definedNames/>
  <calcPr fullCalcOnLoad="1"/>
</workbook>
</file>

<file path=xl/sharedStrings.xml><?xml version="1.0" encoding="utf-8"?>
<sst xmlns="http://schemas.openxmlformats.org/spreadsheetml/2006/main" count="175" uniqueCount="116">
  <si>
    <t>Estimates (Rs)</t>
  </si>
  <si>
    <t xml:space="preserve">     A. Personal Emoluments</t>
  </si>
  <si>
    <t xml:space="preserve">     B. Other Charges Recurrent</t>
  </si>
  <si>
    <t>Item No.</t>
  </si>
  <si>
    <t>DETAILS</t>
  </si>
  <si>
    <t>(1)</t>
  </si>
  <si>
    <t>--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</si>
  <si>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</si>
  <si>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</si>
  <si>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</si>
  <si>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</si>
  <si>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</si>
  <si>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</si>
  <si>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</si>
  <si>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</si>
  <si>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</si>
  <si>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</si>
  <si>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</si>
  <si>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</si>
  <si>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</si>
  <si>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</si>
  <si>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</si>
  <si>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Extra remuneration</t>
  </si>
  <si>
    <t>(17)</t>
  </si>
  <si>
    <t>Extra assistance</t>
  </si>
  <si>
    <t>(18)</t>
  </si>
  <si>
    <t>Acting allowance</t>
  </si>
  <si>
    <t>(19)</t>
  </si>
  <si>
    <t>Overtime</t>
  </si>
  <si>
    <t>(20)</t>
  </si>
  <si>
    <t>End-of-year bonus</t>
  </si>
  <si>
    <t>Other Staff Costs</t>
  </si>
  <si>
    <t>Travelling and transport</t>
  </si>
  <si>
    <t>.010</t>
  </si>
  <si>
    <t>TOTAL OTHER STAFF COSTS</t>
  </si>
  <si>
    <t>Other Goods and Services</t>
  </si>
  <si>
    <t>Office expenses and incidentals</t>
  </si>
  <si>
    <t>.051</t>
  </si>
  <si>
    <t>.052</t>
  </si>
  <si>
    <t>Rent</t>
  </si>
  <si>
    <t>.053</t>
  </si>
  <si>
    <t>Maintenance and running of vehicles</t>
  </si>
  <si>
    <t>.054</t>
  </si>
  <si>
    <t>Office equipment and furniture</t>
  </si>
  <si>
    <t>.055</t>
  </si>
  <si>
    <t>equipment</t>
  </si>
  <si>
    <t>.057</t>
  </si>
  <si>
    <t>I.T. facilities</t>
  </si>
  <si>
    <t>.101</t>
  </si>
  <si>
    <t>Uniforms</t>
  </si>
  <si>
    <t>TOTAL OTHER GOODS AND SERVICES</t>
  </si>
  <si>
    <t>TOTAL OTHER CHARGES RECURRENT</t>
  </si>
  <si>
    <t>See inside front cover for significance of symbols and abbreviations.</t>
  </si>
  <si>
    <t>(21)</t>
  </si>
  <si>
    <t>(22)</t>
  </si>
  <si>
    <t>(23)</t>
  </si>
  <si>
    <t>(24)</t>
  </si>
  <si>
    <t>(25)</t>
  </si>
  <si>
    <t>(26)</t>
  </si>
  <si>
    <t>(27)</t>
  </si>
  <si>
    <t>Responsibility allowance</t>
  </si>
  <si>
    <t>Staff welfare</t>
  </si>
  <si>
    <t>.056</t>
  </si>
  <si>
    <t>Training of staff</t>
  </si>
  <si>
    <t>.199</t>
  </si>
  <si>
    <t>Other operating expenses</t>
  </si>
  <si>
    <t>A. Personal Emoluments</t>
  </si>
  <si>
    <t xml:space="preserve">     Establishment</t>
  </si>
  <si>
    <t xml:space="preserve">      Estimates (Rs)</t>
  </si>
  <si>
    <t xml:space="preserve">    TOTAL PERSONAL EMOLUMENTS</t>
  </si>
  <si>
    <t>Maintenance of buildings, grounds, plant and</t>
  </si>
  <si>
    <t>Telephone bills</t>
  </si>
  <si>
    <t>.061</t>
  </si>
  <si>
    <t>Publications</t>
  </si>
  <si>
    <t>.167</t>
  </si>
  <si>
    <t>.176</t>
  </si>
  <si>
    <t>Printing and stationery</t>
  </si>
  <si>
    <t>.012</t>
  </si>
  <si>
    <t>Higher Executive Officer (08 40 50)</t>
  </si>
  <si>
    <t>Executive Officer (08 28 45)</t>
  </si>
  <si>
    <t>Clerical Officer/Higher Clerical Officer (08 17 41)</t>
  </si>
  <si>
    <t>Confidential Secretary (08 33 50)</t>
  </si>
  <si>
    <t>Word Processing Operator (08 16 40)</t>
  </si>
  <si>
    <t>Office Attendant (24 08 25)</t>
  </si>
  <si>
    <t>Office Supervisor (08 36 47)</t>
  </si>
  <si>
    <t>Head Office Attendant (24 26 33)</t>
  </si>
  <si>
    <t>Machine Minder (Bindery) (16 14 39)</t>
  </si>
  <si>
    <t>Driver (24 11 32)</t>
  </si>
  <si>
    <t>Registrar-General (18 00 80 / 18 00 82)</t>
  </si>
  <si>
    <t>Deputy Registrar-General (18 68 75)</t>
  </si>
  <si>
    <t>Assistant Registrar-General (18 56 64)</t>
  </si>
  <si>
    <t>State Attorney (12 55 66)</t>
  </si>
  <si>
    <t>Chief Registration Officer (18 52 59)</t>
  </si>
  <si>
    <t>Principal Registration Officer (18 47 54)</t>
  </si>
  <si>
    <t>Senior  Registration Officer (18 40 48)</t>
  </si>
  <si>
    <t>Registration Officer (18 20 44)</t>
  </si>
  <si>
    <t>Trainee Registration Officer (18 13 15)</t>
  </si>
  <si>
    <t>Inscription and Check Clerk (18 40 50)</t>
  </si>
  <si>
    <t>Copyist and Check Clerk (18 11 40)</t>
  </si>
  <si>
    <t>Attorney (12 55 66)</t>
  </si>
  <si>
    <t>2006-2007</t>
  </si>
  <si>
    <t>05-201.</t>
  </si>
  <si>
    <t xml:space="preserve">TOTAL VOTE  5-2   </t>
  </si>
  <si>
    <t>05-201.001</t>
  </si>
  <si>
    <t xml:space="preserve">Postage </t>
  </si>
  <si>
    <t>VOTE  5-2.  REGISTRAR GENERAL</t>
  </si>
  <si>
    <t>05-201.003</t>
  </si>
  <si>
    <t>05-201.050</t>
  </si>
  <si>
    <t xml:space="preserve">B. Other Charges Recurrent </t>
  </si>
  <si>
    <r>
      <t xml:space="preserve">Vote  5-2.  Registrar General - </t>
    </r>
    <r>
      <rPr>
        <i/>
        <sz val="10"/>
        <rFont val="Times New Roman"/>
        <family val="1"/>
      </rPr>
      <t>continued</t>
    </r>
  </si>
  <si>
    <t>2007-2008</t>
  </si>
  <si>
    <t>M</t>
  </si>
  <si>
    <t>Senior Word Processing Operator (08 26 44)</t>
  </si>
  <si>
    <t>f(1)</t>
  </si>
  <si>
    <t>(28)</t>
  </si>
  <si>
    <t>(1)  Posts formerly shown under Vote 2-7 "Ministry of Civil Service and Administrative Reforms".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</si>
</sst>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(General\)"/>
    <numFmt numFmtId="173" formatCode="&quot;.00&quot;General"/>
    <numFmt numFmtId="174" formatCode="&quot;.0&quot;General"/>
    <numFmt numFmtId="175" formatCode="&quot;.&quot;General"/>
    <numFmt numFmtId="176" formatCode="\(\ 0\ \)"/>
    <numFmt numFmtId="177" formatCode="#,##0.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b/>
      <sz val="8"/>
      <name val="Times New Roman"/>
      <family val="0"/>
    </font>
    <font>
      <b/>
      <i/>
      <sz val="10"/>
      <name val="Times New Roman"/>
      <family val="1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 quotePrefix="1">
      <alignment horizontal="right"/>
    </xf>
    <xf numFmtId="1" fontId="5" fillId="0" borderId="10" xfId="0" applyNumberFormat="1" applyFont="1" applyBorder="1" applyAlignment="1" quotePrefix="1">
      <alignment horizontal="righ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18" xfId="0" applyFont="1" applyBorder="1" applyAlignment="1">
      <alignment horizontal="right"/>
    </xf>
    <xf numFmtId="0" fontId="5" fillId="0" borderId="10" xfId="0" applyFont="1" applyBorder="1" applyAlignment="1" quotePrefix="1">
      <alignment horizontal="right"/>
    </xf>
    <xf numFmtId="0" fontId="5" fillId="0" borderId="19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3" fontId="5" fillId="0" borderId="13" xfId="0" applyNumberFormat="1" applyFont="1" applyBorder="1" applyAlignment="1" quotePrefix="1">
      <alignment horizontal="right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centerContinuous" vertical="center"/>
    </xf>
    <xf numFmtId="3" fontId="4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3" fontId="5" fillId="0" borderId="20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6" fillId="0" borderId="0" xfId="0" applyFont="1" applyAlignment="1" quotePrefix="1">
      <alignment/>
    </xf>
    <xf numFmtId="3" fontId="4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4" fillId="0" borderId="10" xfId="0" applyFont="1" applyBorder="1" applyAlignment="1" quotePrefix="1">
      <alignment horizontal="right"/>
    </xf>
    <xf numFmtId="0" fontId="7" fillId="0" borderId="0" xfId="0" applyFont="1" applyAlignment="1">
      <alignment/>
    </xf>
    <xf numFmtId="3" fontId="4" fillId="0" borderId="13" xfId="0" applyNumberFormat="1" applyFont="1" applyBorder="1" applyAlignment="1" quotePrefix="1">
      <alignment horizontal="right"/>
    </xf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 quotePrefix="1">
      <alignment horizontal="right"/>
    </xf>
    <xf numFmtId="3" fontId="4" fillId="0" borderId="13" xfId="0" applyNumberFormat="1" applyFont="1" applyBorder="1" applyAlignment="1">
      <alignment horizontal="right"/>
    </xf>
    <xf numFmtId="0" fontId="5" fillId="0" borderId="10" xfId="0" applyFont="1" applyBorder="1" applyAlignment="1" quotePrefix="1">
      <alignment horizontal="right"/>
    </xf>
    <xf numFmtId="0" fontId="6" fillId="0" borderId="18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 quotePrefix="1">
      <alignment horizontal="right"/>
    </xf>
    <xf numFmtId="3" fontId="5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10" fillId="0" borderId="0" xfId="0" applyFont="1" applyAlignment="1">
      <alignment horizontal="right"/>
    </xf>
    <xf numFmtId="3" fontId="5" fillId="0" borderId="23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0" fontId="10" fillId="0" borderId="0" xfId="0" applyFont="1" applyAlignment="1">
      <alignment horizontal="left" vertical="top"/>
    </xf>
    <xf numFmtId="3" fontId="8" fillId="0" borderId="0" xfId="0" applyNumberFormat="1" applyFont="1" applyBorder="1" applyAlignment="1">
      <alignment/>
    </xf>
    <xf numFmtId="3" fontId="6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6" fillId="0" borderId="24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/>
    </xf>
    <xf numFmtId="0" fontId="6" fillId="0" borderId="10" xfId="0" applyFont="1" applyBorder="1" applyAlignment="1">
      <alignment horizontal="right"/>
    </xf>
    <xf numFmtId="0" fontId="4" fillId="0" borderId="12" xfId="0" applyFont="1" applyBorder="1" applyAlignment="1" quotePrefix="1">
      <alignment horizontal="right"/>
    </xf>
    <xf numFmtId="0" fontId="9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showGridLines="0" tabSelected="1" zoomScalePageLayoutView="0" workbookViewId="0" topLeftCell="A1">
      <selection activeCell="H5" sqref="H5"/>
    </sheetView>
  </sheetViews>
  <sheetFormatPr defaultColWidth="9.140625" defaultRowHeight="12.75"/>
  <cols>
    <col min="1" max="1" width="9.7109375" style="1" customWidth="1"/>
    <col min="2" max="3" width="8.140625" style="1" customWidth="1"/>
    <col min="4" max="4" width="41.140625" style="1" customWidth="1"/>
    <col min="5" max="6" width="10.7109375" style="1" customWidth="1"/>
    <col min="7" max="7" width="5.00390625" style="1" customWidth="1"/>
    <col min="8" max="16384" width="9.140625" style="1" customWidth="1"/>
  </cols>
  <sheetData>
    <row r="1" spans="1:7" ht="15.75" customHeight="1">
      <c r="A1" s="77">
        <v>104</v>
      </c>
      <c r="B1" s="93"/>
      <c r="C1" s="93"/>
      <c r="G1" s="74"/>
    </row>
    <row r="2" ht="9.75" customHeight="1"/>
    <row r="3" spans="1:7" s="30" customFormat="1" ht="19.5" customHeight="1" thickBot="1">
      <c r="A3" s="29" t="s">
        <v>105</v>
      </c>
      <c r="B3" s="29"/>
      <c r="C3" s="29"/>
      <c r="D3" s="29"/>
      <c r="E3" s="29"/>
      <c r="F3" s="29"/>
      <c r="G3" s="29"/>
    </row>
    <row r="4" spans="5:7" ht="12" customHeight="1">
      <c r="E4" s="22" t="s">
        <v>0</v>
      </c>
      <c r="F4" s="23"/>
      <c r="G4" s="24"/>
    </row>
    <row r="5" spans="5:7" ht="12" customHeight="1">
      <c r="E5" s="27" t="s">
        <v>110</v>
      </c>
      <c r="F5" s="69" t="s">
        <v>100</v>
      </c>
      <c r="G5" s="21"/>
    </row>
    <row r="6" spans="1:6" ht="12" customHeight="1">
      <c r="A6" s="32"/>
      <c r="B6"/>
      <c r="C6" s="26"/>
      <c r="D6" s="26"/>
      <c r="E6" s="18"/>
      <c r="F6" s="41"/>
    </row>
    <row r="7" spans="1:6" ht="12" customHeight="1">
      <c r="A7" s="32"/>
      <c r="B7" s="32" t="s">
        <v>101</v>
      </c>
      <c r="C7" s="26" t="s">
        <v>1</v>
      </c>
      <c r="D7"/>
      <c r="E7" s="18">
        <f>E45</f>
        <v>26260000</v>
      </c>
      <c r="F7" s="41">
        <f>F45</f>
        <v>25600000</v>
      </c>
    </row>
    <row r="8" spans="1:6" ht="12" customHeight="1">
      <c r="A8" s="32"/>
      <c r="B8"/>
      <c r="C8" s="26" t="s">
        <v>2</v>
      </c>
      <c r="D8" s="26"/>
      <c r="E8" s="18">
        <f>E84</f>
        <v>7200000</v>
      </c>
      <c r="F8" s="41">
        <f>F84</f>
        <v>7400000</v>
      </c>
    </row>
    <row r="9" spans="1:6" ht="12" customHeight="1" thickBot="1">
      <c r="A9" s="32"/>
      <c r="B9"/>
      <c r="C9" s="26"/>
      <c r="D9" s="26"/>
      <c r="E9" s="18"/>
      <c r="F9" s="41"/>
    </row>
    <row r="10" spans="1:8" s="31" customFormat="1" ht="15" customHeight="1" thickBot="1">
      <c r="A10" s="37"/>
      <c r="B10" s="37"/>
      <c r="C10" s="37"/>
      <c r="D10" s="47" t="s">
        <v>102</v>
      </c>
      <c r="E10" s="75">
        <f>SUM(E6:E8)</f>
        <v>33460000</v>
      </c>
      <c r="F10" s="76">
        <f>SUM(F6:F8)</f>
        <v>33000000</v>
      </c>
      <c r="G10" s="89"/>
      <c r="H10"/>
    </row>
    <row r="11" ht="12" customHeight="1">
      <c r="F11" s="85"/>
    </row>
    <row r="12" spans="1:8" ht="12" customHeight="1">
      <c r="A12" s="11"/>
      <c r="B12" s="54" t="s">
        <v>67</v>
      </c>
      <c r="C12" s="54"/>
      <c r="D12" s="82"/>
      <c r="E12" s="83" t="s">
        <v>68</v>
      </c>
      <c r="F12" s="52"/>
      <c r="G12" s="39"/>
      <c r="H12" s="40"/>
    </row>
    <row r="13" spans="1:8" ht="12" customHeight="1">
      <c r="A13" s="15" t="s">
        <v>3</v>
      </c>
      <c r="B13" s="69" t="s">
        <v>100</v>
      </c>
      <c r="C13" s="27" t="s">
        <v>110</v>
      </c>
      <c r="D13" s="84" t="s">
        <v>4</v>
      </c>
      <c r="E13" s="27" t="s">
        <v>110</v>
      </c>
      <c r="F13" s="69" t="s">
        <v>100</v>
      </c>
      <c r="G13" s="40"/>
      <c r="H13" s="40"/>
    </row>
    <row r="14" spans="1:8" ht="12" customHeight="1">
      <c r="A14" s="12"/>
      <c r="B14" s="16"/>
      <c r="C14" s="42"/>
      <c r="D14" s="2"/>
      <c r="E14" s="36"/>
      <c r="F14" s="16"/>
      <c r="G14" s="73"/>
      <c r="H14" s="40"/>
    </row>
    <row r="15" spans="1:8" ht="10.5" customHeight="1">
      <c r="A15" s="8" t="s">
        <v>103</v>
      </c>
      <c r="B15" s="45"/>
      <c r="C15" s="8"/>
      <c r="D15" s="5" t="s">
        <v>66</v>
      </c>
      <c r="E15" s="17"/>
      <c r="F15" s="48"/>
      <c r="H15" s="40"/>
    </row>
    <row r="16" spans="1:8" ht="12" customHeight="1">
      <c r="A16" s="8"/>
      <c r="B16" s="45"/>
      <c r="C16" s="8"/>
      <c r="D16" s="2"/>
      <c r="E16" s="49"/>
      <c r="F16" s="45"/>
      <c r="H16" s="40"/>
    </row>
    <row r="17" spans="1:8" ht="10.5" customHeight="1">
      <c r="A17" s="13" t="s">
        <v>5</v>
      </c>
      <c r="B17" s="65">
        <v>1</v>
      </c>
      <c r="C17" s="70">
        <v>1</v>
      </c>
      <c r="D17" s="46" t="s">
        <v>88</v>
      </c>
      <c r="E17" s="43">
        <v>540000</v>
      </c>
      <c r="F17" s="67">
        <v>10</v>
      </c>
      <c r="H17" s="40"/>
    </row>
    <row r="18" spans="1:8" ht="10.5" customHeight="1">
      <c r="A18" s="13" t="s">
        <v>7</v>
      </c>
      <c r="B18" s="65">
        <v>2</v>
      </c>
      <c r="C18" s="70">
        <v>2</v>
      </c>
      <c r="D18" s="1" t="s">
        <v>89</v>
      </c>
      <c r="E18" s="43">
        <v>10</v>
      </c>
      <c r="F18" s="67">
        <v>456000</v>
      </c>
      <c r="H18" s="40"/>
    </row>
    <row r="19" spans="1:8" ht="10.5" customHeight="1">
      <c r="A19" s="13" t="s">
        <v>8</v>
      </c>
      <c r="B19" s="65">
        <v>5</v>
      </c>
      <c r="C19" s="70">
        <v>5</v>
      </c>
      <c r="D19" s="1" t="s">
        <v>90</v>
      </c>
      <c r="E19" s="43">
        <v>1344000</v>
      </c>
      <c r="F19" s="67">
        <v>1660800</v>
      </c>
      <c r="H19" s="40"/>
    </row>
    <row r="20" spans="1:8" ht="10.5" customHeight="1">
      <c r="A20" s="13" t="s">
        <v>9</v>
      </c>
      <c r="B20" s="65">
        <v>2</v>
      </c>
      <c r="C20" s="70">
        <v>2</v>
      </c>
      <c r="D20" s="1" t="s">
        <v>91</v>
      </c>
      <c r="E20" s="43">
        <v>10</v>
      </c>
      <c r="F20" s="67">
        <v>10</v>
      </c>
      <c r="H20" s="40"/>
    </row>
    <row r="21" spans="1:8" ht="10.5" customHeight="1">
      <c r="A21" s="13" t="s">
        <v>10</v>
      </c>
      <c r="B21" s="65">
        <v>2</v>
      </c>
      <c r="C21" s="70">
        <v>2</v>
      </c>
      <c r="D21" s="1" t="s">
        <v>99</v>
      </c>
      <c r="E21" s="43">
        <v>10</v>
      </c>
      <c r="F21" s="67">
        <v>10</v>
      </c>
      <c r="H21" s="40"/>
    </row>
    <row r="22" spans="1:8" ht="10.5" customHeight="1">
      <c r="A22" s="13" t="s">
        <v>11</v>
      </c>
      <c r="B22" s="65">
        <v>4</v>
      </c>
      <c r="C22" s="70">
        <v>4</v>
      </c>
      <c r="D22" s="1" t="s">
        <v>92</v>
      </c>
      <c r="E22" s="43">
        <v>1152000</v>
      </c>
      <c r="F22" s="67">
        <v>1152000</v>
      </c>
      <c r="H22" s="40"/>
    </row>
    <row r="23" spans="1:8" ht="10.5" customHeight="1">
      <c r="A23" s="13" t="s">
        <v>12</v>
      </c>
      <c r="B23" s="65">
        <v>17</v>
      </c>
      <c r="C23" s="70">
        <v>17</v>
      </c>
      <c r="D23" s="1" t="s">
        <v>93</v>
      </c>
      <c r="E23" s="43">
        <v>4036800</v>
      </c>
      <c r="F23" s="67">
        <v>3986400</v>
      </c>
      <c r="H23" s="40"/>
    </row>
    <row r="24" spans="1:8" ht="10.5" customHeight="1">
      <c r="A24" s="13" t="s">
        <v>13</v>
      </c>
      <c r="B24" s="65">
        <v>27</v>
      </c>
      <c r="C24" s="70">
        <v>27</v>
      </c>
      <c r="D24" s="1" t="s">
        <v>94</v>
      </c>
      <c r="E24" s="43">
        <v>4936800</v>
      </c>
      <c r="F24" s="67">
        <v>4804800</v>
      </c>
      <c r="H24" s="40"/>
    </row>
    <row r="25" spans="1:8" ht="10.5" customHeight="1">
      <c r="A25" s="13" t="s">
        <v>14</v>
      </c>
      <c r="B25" s="65">
        <v>41</v>
      </c>
      <c r="C25" s="70">
        <v>41</v>
      </c>
      <c r="D25" s="1" t="s">
        <v>95</v>
      </c>
      <c r="E25" s="43">
        <v>4390800</v>
      </c>
      <c r="F25" s="67">
        <v>3751800</v>
      </c>
      <c r="H25" s="40"/>
    </row>
    <row r="26" spans="1:8" ht="10.5" customHeight="1">
      <c r="A26" s="13" t="s">
        <v>15</v>
      </c>
      <c r="B26" s="66" t="s">
        <v>6</v>
      </c>
      <c r="C26" s="66" t="s">
        <v>6</v>
      </c>
      <c r="D26" s="1" t="s">
        <v>96</v>
      </c>
      <c r="E26" s="43">
        <v>10</v>
      </c>
      <c r="F26" s="67">
        <v>10</v>
      </c>
      <c r="H26" s="40"/>
    </row>
    <row r="27" spans="1:8" ht="10.5" customHeight="1">
      <c r="A27" s="13" t="s">
        <v>16</v>
      </c>
      <c r="B27" s="66">
        <v>1</v>
      </c>
      <c r="C27" s="71">
        <v>1</v>
      </c>
      <c r="D27" s="1" t="s">
        <v>97</v>
      </c>
      <c r="E27" s="43">
        <v>141600</v>
      </c>
      <c r="F27" s="67">
        <v>175200</v>
      </c>
      <c r="H27" s="40"/>
    </row>
    <row r="28" spans="1:8" ht="10.5" customHeight="1">
      <c r="A28" s="13" t="s">
        <v>17</v>
      </c>
      <c r="B28" s="66">
        <v>5</v>
      </c>
      <c r="C28" s="71">
        <v>5</v>
      </c>
      <c r="D28" s="1" t="s">
        <v>98</v>
      </c>
      <c r="E28" s="43">
        <v>480100</v>
      </c>
      <c r="F28" s="67">
        <v>373800</v>
      </c>
      <c r="H28" s="40"/>
    </row>
    <row r="29" spans="1:8" ht="10.5" customHeight="1">
      <c r="A29" s="13" t="s">
        <v>18</v>
      </c>
      <c r="B29" s="66">
        <v>1</v>
      </c>
      <c r="C29" s="71">
        <v>1</v>
      </c>
      <c r="D29" s="1" t="s">
        <v>78</v>
      </c>
      <c r="E29" s="43">
        <v>192000</v>
      </c>
      <c r="F29" s="67">
        <v>211200</v>
      </c>
      <c r="H29" s="40"/>
    </row>
    <row r="30" spans="1:8" ht="10.5" customHeight="1">
      <c r="A30" s="13" t="s">
        <v>19</v>
      </c>
      <c r="B30" s="65">
        <v>1</v>
      </c>
      <c r="C30" s="70">
        <v>1</v>
      </c>
      <c r="D30" s="1" t="s">
        <v>79</v>
      </c>
      <c r="E30" s="43">
        <v>132000</v>
      </c>
      <c r="F30" s="67">
        <v>120000</v>
      </c>
      <c r="H30" s="40"/>
    </row>
    <row r="31" spans="1:8" ht="10.5" customHeight="1">
      <c r="A31" s="13" t="s">
        <v>20</v>
      </c>
      <c r="B31" s="66">
        <v>1</v>
      </c>
      <c r="C31" s="71">
        <v>1</v>
      </c>
      <c r="D31" s="1" t="s">
        <v>84</v>
      </c>
      <c r="E31" s="43">
        <v>192000</v>
      </c>
      <c r="F31" s="67">
        <v>192000</v>
      </c>
      <c r="H31" s="40"/>
    </row>
    <row r="32" spans="1:8" ht="10.5" customHeight="1">
      <c r="A32" s="13" t="s">
        <v>21</v>
      </c>
      <c r="B32" s="65">
        <v>21</v>
      </c>
      <c r="C32" s="70">
        <v>21</v>
      </c>
      <c r="D32" s="1" t="s">
        <v>80</v>
      </c>
      <c r="E32" s="43">
        <v>2070900</v>
      </c>
      <c r="F32" s="67">
        <v>2577400</v>
      </c>
      <c r="H32" s="40"/>
    </row>
    <row r="33" spans="1:8" ht="10.5" customHeight="1">
      <c r="A33" s="13" t="s">
        <v>23</v>
      </c>
      <c r="B33" s="65">
        <v>2</v>
      </c>
      <c r="C33" s="70">
        <v>2</v>
      </c>
      <c r="D33" s="1" t="s">
        <v>81</v>
      </c>
      <c r="E33" s="43">
        <v>415200</v>
      </c>
      <c r="F33" s="67">
        <v>402000</v>
      </c>
      <c r="H33" s="40"/>
    </row>
    <row r="34" spans="1:8" ht="10.5" customHeight="1">
      <c r="A34" s="13" t="s">
        <v>25</v>
      </c>
      <c r="B34" s="66" t="s">
        <v>6</v>
      </c>
      <c r="C34" s="70">
        <v>1</v>
      </c>
      <c r="D34" s="1" t="s">
        <v>112</v>
      </c>
      <c r="E34" s="43">
        <v>160000</v>
      </c>
      <c r="F34" s="64" t="s">
        <v>6</v>
      </c>
      <c r="G34" s="63" t="s">
        <v>113</v>
      </c>
      <c r="H34" s="40"/>
    </row>
    <row r="35" spans="1:8" ht="10.5" customHeight="1">
      <c r="A35" s="13" t="s">
        <v>27</v>
      </c>
      <c r="B35" s="65">
        <v>6</v>
      </c>
      <c r="C35" s="70">
        <v>6</v>
      </c>
      <c r="D35" s="1" t="s">
        <v>82</v>
      </c>
      <c r="E35" s="43">
        <v>541800</v>
      </c>
      <c r="F35" s="67">
        <v>428100</v>
      </c>
      <c r="H35" s="40"/>
    </row>
    <row r="36" spans="1:6" ht="10.5" customHeight="1">
      <c r="A36" s="13" t="s">
        <v>29</v>
      </c>
      <c r="B36" s="65">
        <v>2</v>
      </c>
      <c r="C36" s="70">
        <v>2</v>
      </c>
      <c r="D36" s="1" t="s">
        <v>85</v>
      </c>
      <c r="E36" s="43">
        <v>123600</v>
      </c>
      <c r="F36" s="67">
        <v>243600</v>
      </c>
    </row>
    <row r="37" spans="1:6" ht="10.5" customHeight="1">
      <c r="A37" s="13" t="s">
        <v>53</v>
      </c>
      <c r="B37" s="65">
        <v>18</v>
      </c>
      <c r="C37" s="70">
        <v>18</v>
      </c>
      <c r="D37" s="1" t="s">
        <v>83</v>
      </c>
      <c r="E37" s="43">
        <v>1059000</v>
      </c>
      <c r="F37" s="67">
        <v>1233900</v>
      </c>
    </row>
    <row r="38" spans="1:6" ht="10.5" customHeight="1">
      <c r="A38" s="13" t="s">
        <v>54</v>
      </c>
      <c r="B38" s="65">
        <v>1</v>
      </c>
      <c r="C38" s="70">
        <v>1</v>
      </c>
      <c r="D38" s="1" t="s">
        <v>87</v>
      </c>
      <c r="E38" s="43">
        <v>120000</v>
      </c>
      <c r="F38" s="67">
        <v>120000</v>
      </c>
    </row>
    <row r="39" spans="1:6" ht="10.5" customHeight="1">
      <c r="A39" s="13" t="s">
        <v>55</v>
      </c>
      <c r="B39" s="65">
        <v>6</v>
      </c>
      <c r="C39" s="70">
        <v>6</v>
      </c>
      <c r="D39" s="1" t="s">
        <v>86</v>
      </c>
      <c r="E39" s="43">
        <v>590400</v>
      </c>
      <c r="F39" s="67">
        <v>430200</v>
      </c>
    </row>
    <row r="40" spans="1:6" ht="10.5" customHeight="1">
      <c r="A40" s="13" t="s">
        <v>56</v>
      </c>
      <c r="B40" s="62" t="s">
        <v>6</v>
      </c>
      <c r="C40" s="68" t="s">
        <v>6</v>
      </c>
      <c r="D40" s="1" t="s">
        <v>26</v>
      </c>
      <c r="E40" s="43">
        <v>350000</v>
      </c>
      <c r="F40" s="67">
        <v>375000</v>
      </c>
    </row>
    <row r="41" spans="1:6" ht="10.5" customHeight="1">
      <c r="A41" s="13" t="s">
        <v>57</v>
      </c>
      <c r="B41" s="62" t="s">
        <v>6</v>
      </c>
      <c r="C41" s="68" t="s">
        <v>6</v>
      </c>
      <c r="D41" s="1" t="s">
        <v>24</v>
      </c>
      <c r="E41" s="43">
        <v>10</v>
      </c>
      <c r="F41" s="67">
        <v>10</v>
      </c>
    </row>
    <row r="42" spans="1:6" ht="10.5" customHeight="1">
      <c r="A42" s="13" t="s">
        <v>58</v>
      </c>
      <c r="B42" s="62" t="s">
        <v>6</v>
      </c>
      <c r="C42" s="68" t="s">
        <v>6</v>
      </c>
      <c r="D42" s="1" t="s">
        <v>60</v>
      </c>
      <c r="E42" s="43">
        <v>30000</v>
      </c>
      <c r="F42" s="67">
        <v>25000</v>
      </c>
    </row>
    <row r="43" spans="1:7" ht="10.5" customHeight="1">
      <c r="A43" s="13" t="s">
        <v>59</v>
      </c>
      <c r="B43" s="62" t="s">
        <v>6</v>
      </c>
      <c r="C43" s="68" t="s">
        <v>6</v>
      </c>
      <c r="D43" s="1" t="s">
        <v>22</v>
      </c>
      <c r="E43" s="38">
        <v>1226700</v>
      </c>
      <c r="F43" s="64">
        <v>1038880</v>
      </c>
      <c r="G43" s="63"/>
    </row>
    <row r="44" spans="1:6" ht="10.5" customHeight="1">
      <c r="A44" s="13" t="s">
        <v>114</v>
      </c>
      <c r="B44" s="62" t="s">
        <v>6</v>
      </c>
      <c r="C44" s="68" t="s">
        <v>6</v>
      </c>
      <c r="D44" s="1" t="s">
        <v>30</v>
      </c>
      <c r="E44" s="43">
        <v>2034250</v>
      </c>
      <c r="F44" s="67">
        <v>1841870</v>
      </c>
    </row>
    <row r="45" spans="1:7" ht="12" customHeight="1">
      <c r="A45" s="92"/>
      <c r="B45" s="44">
        <f>SUM(B17:B44)</f>
        <v>166</v>
      </c>
      <c r="C45" s="35">
        <f>SUM(C17:C44)</f>
        <v>167</v>
      </c>
      <c r="D45" s="25" t="s">
        <v>69</v>
      </c>
      <c r="E45" s="72">
        <f>SUM(E17:E44)</f>
        <v>26260000</v>
      </c>
      <c r="F45" s="50">
        <f>SUM(F17:F44)</f>
        <v>25600000</v>
      </c>
      <c r="G45" s="20"/>
    </row>
    <row r="46" spans="1:6" ht="9.75" customHeight="1">
      <c r="A46" s="39" t="s">
        <v>52</v>
      </c>
      <c r="B46" s="59"/>
      <c r="E46" s="86"/>
      <c r="F46" s="87"/>
    </row>
    <row r="47" spans="1:6" ht="9.75" customHeight="1">
      <c r="A47" s="61" t="s">
        <v>115</v>
      </c>
      <c r="B47" s="61"/>
      <c r="C47" s="61"/>
      <c r="D47" s="61"/>
      <c r="E47" s="86"/>
      <c r="F47" s="87"/>
    </row>
    <row r="48" spans="1:6" ht="9.75" customHeight="1">
      <c r="A48" s="39"/>
      <c r="B48" s="59"/>
      <c r="E48" s="86"/>
      <c r="F48" s="87"/>
    </row>
    <row r="49" spans="1:6" ht="9.75" customHeight="1">
      <c r="A49" s="39"/>
      <c r="B49" s="59"/>
      <c r="E49" s="86"/>
      <c r="F49" s="87"/>
    </row>
    <row r="50" spans="1:7" ht="15.75" customHeight="1">
      <c r="A50" s="77"/>
      <c r="B50" s="93"/>
      <c r="C50" s="93"/>
      <c r="G50" s="74">
        <v>105</v>
      </c>
    </row>
    <row r="51" ht="12.75" customHeight="1"/>
    <row r="52" spans="1:7" ht="19.5" customHeight="1" thickBot="1">
      <c r="A52" s="29" t="s">
        <v>109</v>
      </c>
      <c r="B52" s="29"/>
      <c r="C52" s="29"/>
      <c r="D52" s="29"/>
      <c r="E52" s="29"/>
      <c r="F52" s="29"/>
      <c r="G52" s="29"/>
    </row>
    <row r="53" spans="1:7" ht="12" customHeight="1">
      <c r="A53" s="11"/>
      <c r="B53" s="54" t="s">
        <v>67</v>
      </c>
      <c r="C53" s="54"/>
      <c r="D53" s="82"/>
      <c r="E53" s="83" t="s">
        <v>68</v>
      </c>
      <c r="F53" s="52"/>
      <c r="G53" s="39"/>
    </row>
    <row r="54" spans="1:7" ht="12" customHeight="1">
      <c r="A54" s="15" t="s">
        <v>3</v>
      </c>
      <c r="B54" s="69" t="s">
        <v>100</v>
      </c>
      <c r="C54" s="27" t="s">
        <v>110</v>
      </c>
      <c r="D54" s="84" t="s">
        <v>4</v>
      </c>
      <c r="E54" s="27" t="s">
        <v>110</v>
      </c>
      <c r="F54" s="69" t="s">
        <v>100</v>
      </c>
      <c r="G54" s="40"/>
    </row>
    <row r="55" spans="1:7" ht="12" customHeight="1">
      <c r="A55" s="12"/>
      <c r="B55" s="88"/>
      <c r="C55" s="42"/>
      <c r="D55" s="84"/>
      <c r="E55" s="36"/>
      <c r="F55" s="88"/>
      <c r="G55" s="40"/>
    </row>
    <row r="56" spans="1:7" ht="12" customHeight="1">
      <c r="A56" s="12"/>
      <c r="B56" s="88"/>
      <c r="C56" s="42"/>
      <c r="D56" s="5" t="s">
        <v>108</v>
      </c>
      <c r="E56" s="36"/>
      <c r="F56" s="88"/>
      <c r="G56" s="40"/>
    </row>
    <row r="57" spans="1:7" ht="12" customHeight="1">
      <c r="A57" s="12"/>
      <c r="B57" s="88"/>
      <c r="C57" s="42"/>
      <c r="D57" s="5"/>
      <c r="E57" s="36"/>
      <c r="F57" s="88"/>
      <c r="G57" s="40"/>
    </row>
    <row r="58" spans="1:6" ht="12" customHeight="1">
      <c r="A58" s="9"/>
      <c r="B58" s="9"/>
      <c r="C58" s="8"/>
      <c r="D58" s="6" t="s">
        <v>31</v>
      </c>
      <c r="E58" s="43"/>
      <c r="F58" s="53"/>
    </row>
    <row r="59" spans="1:6" ht="12" customHeight="1">
      <c r="A59" s="9"/>
      <c r="B59" s="9"/>
      <c r="C59" s="7"/>
      <c r="D59" s="6"/>
      <c r="E59" s="43"/>
      <c r="F59" s="53"/>
    </row>
    <row r="60" spans="1:7" ht="12" customHeight="1">
      <c r="A60" s="8" t="s">
        <v>106</v>
      </c>
      <c r="B60" s="14" t="s">
        <v>6</v>
      </c>
      <c r="C60" s="28" t="s">
        <v>6</v>
      </c>
      <c r="D60" s="1" t="s">
        <v>32</v>
      </c>
      <c r="E60" s="43">
        <v>3200000</v>
      </c>
      <c r="F60" s="67">
        <v>3100000</v>
      </c>
      <c r="G60" s="63"/>
    </row>
    <row r="61" spans="1:6" ht="12" customHeight="1">
      <c r="A61" s="14" t="s">
        <v>33</v>
      </c>
      <c r="B61" s="14" t="s">
        <v>6</v>
      </c>
      <c r="C61" s="28" t="s">
        <v>6</v>
      </c>
      <c r="D61" s="1" t="s">
        <v>61</v>
      </c>
      <c r="E61" s="43">
        <v>10000</v>
      </c>
      <c r="F61" s="67">
        <v>10000</v>
      </c>
    </row>
    <row r="62" spans="1:7" ht="12" customHeight="1">
      <c r="A62" s="14" t="s">
        <v>77</v>
      </c>
      <c r="B62" s="14" t="s">
        <v>6</v>
      </c>
      <c r="C62" s="28" t="s">
        <v>6</v>
      </c>
      <c r="D62" s="1" t="s">
        <v>28</v>
      </c>
      <c r="E62" s="43">
        <v>500000</v>
      </c>
      <c r="F62" s="67">
        <v>1200000</v>
      </c>
      <c r="G62" s="63"/>
    </row>
    <row r="63" spans="1:7" ht="12" customHeight="1">
      <c r="A63" s="90"/>
      <c r="B63" s="9"/>
      <c r="C63" s="7"/>
      <c r="D63" s="91" t="s">
        <v>34</v>
      </c>
      <c r="E63" s="55">
        <f>SUM(E60:E62)</f>
        <v>3710000</v>
      </c>
      <c r="F63" s="56">
        <f>SUM(F60:F62)</f>
        <v>4310000</v>
      </c>
      <c r="G63" s="73"/>
    </row>
    <row r="64" spans="1:7" ht="12" customHeight="1">
      <c r="A64" s="12"/>
      <c r="B64" s="88"/>
      <c r="C64" s="42"/>
      <c r="D64" s="5"/>
      <c r="E64" s="36"/>
      <c r="F64" s="88"/>
      <c r="G64" s="40"/>
    </row>
    <row r="65" spans="1:6" ht="12" customHeight="1">
      <c r="A65" s="9"/>
      <c r="B65" s="9"/>
      <c r="C65" s="7"/>
      <c r="E65" s="18"/>
      <c r="F65" s="10"/>
    </row>
    <row r="66" spans="1:6" ht="10.5" customHeight="1">
      <c r="A66" s="9"/>
      <c r="B66" s="9"/>
      <c r="C66" s="7"/>
      <c r="D66" s="6" t="s">
        <v>35</v>
      </c>
      <c r="E66" s="18"/>
      <c r="F66" s="10"/>
    </row>
    <row r="67" spans="1:6" ht="12" customHeight="1">
      <c r="A67" s="9"/>
      <c r="B67" s="9"/>
      <c r="C67" s="7"/>
      <c r="D67" s="6"/>
      <c r="E67" s="18"/>
      <c r="F67" s="10"/>
    </row>
    <row r="68" spans="1:6" ht="10.5" customHeight="1">
      <c r="A68" s="8" t="s">
        <v>107</v>
      </c>
      <c r="B68" s="28" t="s">
        <v>6</v>
      </c>
      <c r="C68" s="28" t="s">
        <v>6</v>
      </c>
      <c r="D68" s="1" t="s">
        <v>36</v>
      </c>
      <c r="E68" s="43">
        <v>75000</v>
      </c>
      <c r="F68" s="67">
        <v>75000</v>
      </c>
    </row>
    <row r="69" spans="1:6" ht="10.5" customHeight="1">
      <c r="A69" s="28" t="s">
        <v>37</v>
      </c>
      <c r="B69" s="28" t="s">
        <v>6</v>
      </c>
      <c r="C69" s="28" t="s">
        <v>6</v>
      </c>
      <c r="D69" s="1" t="s">
        <v>71</v>
      </c>
      <c r="E69" s="43">
        <v>325000</v>
      </c>
      <c r="F69" s="67">
        <v>350000</v>
      </c>
    </row>
    <row r="70" spans="1:7" ht="10.5" customHeight="1">
      <c r="A70" s="28" t="s">
        <v>38</v>
      </c>
      <c r="B70" s="28" t="s">
        <v>6</v>
      </c>
      <c r="C70" s="28" t="s">
        <v>6</v>
      </c>
      <c r="D70" s="1" t="s">
        <v>39</v>
      </c>
      <c r="E70" s="43">
        <v>455000</v>
      </c>
      <c r="F70" s="67">
        <v>390000</v>
      </c>
      <c r="G70" s="1" t="s">
        <v>111</v>
      </c>
    </row>
    <row r="71" spans="1:6" ht="10.5" customHeight="1">
      <c r="A71" s="28" t="s">
        <v>40</v>
      </c>
      <c r="B71" s="28" t="s">
        <v>6</v>
      </c>
      <c r="C71" s="28" t="s">
        <v>6</v>
      </c>
      <c r="D71" s="1" t="s">
        <v>41</v>
      </c>
      <c r="E71" s="43">
        <v>150000</v>
      </c>
      <c r="F71" s="67">
        <v>150000</v>
      </c>
    </row>
    <row r="72" spans="1:6" ht="10.5" customHeight="1">
      <c r="A72" s="28" t="s">
        <v>42</v>
      </c>
      <c r="B72" s="28" t="s">
        <v>6</v>
      </c>
      <c r="C72" s="28" t="s">
        <v>6</v>
      </c>
      <c r="D72" s="1" t="s">
        <v>43</v>
      </c>
      <c r="E72" s="43">
        <v>350000</v>
      </c>
      <c r="F72" s="67">
        <v>350000</v>
      </c>
    </row>
    <row r="73" spans="1:6" ht="10.5" customHeight="1">
      <c r="A73" s="28" t="s">
        <v>44</v>
      </c>
      <c r="B73" s="28" t="s">
        <v>6</v>
      </c>
      <c r="C73" s="28" t="s">
        <v>6</v>
      </c>
      <c r="D73" s="1" t="s">
        <v>70</v>
      </c>
      <c r="E73" s="43"/>
      <c r="F73" s="67"/>
    </row>
    <row r="74" spans="1:6" ht="10.5" customHeight="1">
      <c r="A74" s="28"/>
      <c r="B74" s="28"/>
      <c r="C74" s="28"/>
      <c r="D74" s="1" t="s">
        <v>45</v>
      </c>
      <c r="E74" s="43">
        <v>200000</v>
      </c>
      <c r="F74" s="67">
        <v>200000</v>
      </c>
    </row>
    <row r="75" spans="1:7" ht="10.5" customHeight="1">
      <c r="A75" s="28" t="s">
        <v>62</v>
      </c>
      <c r="B75" s="28" t="s">
        <v>6</v>
      </c>
      <c r="C75" s="28" t="s">
        <v>6</v>
      </c>
      <c r="D75" s="1" t="s">
        <v>63</v>
      </c>
      <c r="E75" s="43">
        <v>60000</v>
      </c>
      <c r="F75" s="67">
        <v>10</v>
      </c>
      <c r="G75" s="1" t="s">
        <v>111</v>
      </c>
    </row>
    <row r="76" spans="1:6" ht="10.5" customHeight="1">
      <c r="A76" s="28" t="s">
        <v>46</v>
      </c>
      <c r="B76" s="28" t="s">
        <v>6</v>
      </c>
      <c r="C76" s="28" t="s">
        <v>6</v>
      </c>
      <c r="D76" s="1" t="s">
        <v>47</v>
      </c>
      <c r="E76" s="43">
        <v>500000</v>
      </c>
      <c r="F76" s="67">
        <v>500000</v>
      </c>
    </row>
    <row r="77" spans="1:6" ht="10.5" customHeight="1">
      <c r="A77" s="28" t="s">
        <v>72</v>
      </c>
      <c r="B77" s="28" t="s">
        <v>6</v>
      </c>
      <c r="C77" s="28" t="s">
        <v>6</v>
      </c>
      <c r="D77" s="1" t="s">
        <v>73</v>
      </c>
      <c r="E77" s="43">
        <v>50000</v>
      </c>
      <c r="F77" s="67">
        <v>50000</v>
      </c>
    </row>
    <row r="78" spans="1:6" ht="10.5" customHeight="1">
      <c r="A78" s="28" t="s">
        <v>48</v>
      </c>
      <c r="B78" s="28" t="s">
        <v>6</v>
      </c>
      <c r="C78" s="28" t="s">
        <v>6</v>
      </c>
      <c r="D78" s="1" t="s">
        <v>49</v>
      </c>
      <c r="E78" s="43">
        <v>70000</v>
      </c>
      <c r="F78" s="67">
        <v>65000</v>
      </c>
    </row>
    <row r="79" spans="1:6" ht="10.5" customHeight="1">
      <c r="A79" s="28" t="s">
        <v>74</v>
      </c>
      <c r="B79" s="13" t="s">
        <v>6</v>
      </c>
      <c r="C79" s="13" t="s">
        <v>6</v>
      </c>
      <c r="D79" s="33" t="s">
        <v>104</v>
      </c>
      <c r="E79" s="43">
        <v>315000</v>
      </c>
      <c r="F79" s="67">
        <v>200000</v>
      </c>
    </row>
    <row r="80" spans="1:6" ht="10.5" customHeight="1">
      <c r="A80" s="28" t="s">
        <v>75</v>
      </c>
      <c r="B80" s="13" t="s">
        <v>6</v>
      </c>
      <c r="C80" s="13" t="s">
        <v>6</v>
      </c>
      <c r="D80" s="33" t="s">
        <v>76</v>
      </c>
      <c r="E80" s="43">
        <v>400000</v>
      </c>
      <c r="F80" s="67">
        <v>400000</v>
      </c>
    </row>
    <row r="81" spans="1:6" ht="10.5" customHeight="1">
      <c r="A81" s="28" t="s">
        <v>64</v>
      </c>
      <c r="B81" s="28" t="s">
        <v>6</v>
      </c>
      <c r="C81" s="28" t="s">
        <v>6</v>
      </c>
      <c r="D81" s="1" t="s">
        <v>65</v>
      </c>
      <c r="E81" s="43">
        <v>540000</v>
      </c>
      <c r="F81" s="67">
        <v>359990</v>
      </c>
    </row>
    <row r="82" spans="1:6" ht="12" customHeight="1">
      <c r="A82" s="9"/>
      <c r="B82" s="9"/>
      <c r="C82" s="7"/>
      <c r="D82" s="4" t="s">
        <v>50</v>
      </c>
      <c r="E82" s="51">
        <f>SUM(E68:E81)</f>
        <v>3490000</v>
      </c>
      <c r="F82" s="50">
        <f>SUM(F68:F81)</f>
        <v>3090000</v>
      </c>
    </row>
    <row r="83" spans="1:6" ht="9.75" customHeight="1">
      <c r="A83" s="9"/>
      <c r="B83" s="9"/>
      <c r="C83" s="7"/>
      <c r="E83" s="18"/>
      <c r="F83" s="10"/>
    </row>
    <row r="84" spans="1:7" ht="12" customHeight="1">
      <c r="A84" s="19"/>
      <c r="B84" s="19"/>
      <c r="C84" s="34"/>
      <c r="D84" s="25" t="s">
        <v>51</v>
      </c>
      <c r="E84" s="57">
        <f>E82+E63</f>
        <v>7200000</v>
      </c>
      <c r="F84" s="58">
        <f>F82+F63</f>
        <v>7400000</v>
      </c>
      <c r="G84" s="20"/>
    </row>
    <row r="85" spans="1:7" ht="12" customHeight="1">
      <c r="A85" s="39" t="s">
        <v>52</v>
      </c>
      <c r="B85" s="59"/>
      <c r="E85" s="81"/>
      <c r="F85" s="80"/>
      <c r="G85" s="40"/>
    </row>
    <row r="86" spans="1:6" ht="9.75" customHeight="1">
      <c r="A86" s="39"/>
      <c r="B86" s="39"/>
      <c r="C86" s="39"/>
      <c r="D86" s="39"/>
      <c r="E86" s="78"/>
      <c r="F86" s="79"/>
    </row>
    <row r="87" spans="1:6" ht="9.75" customHeight="1">
      <c r="A87" s="39"/>
      <c r="B87" s="59"/>
      <c r="E87" s="3"/>
      <c r="F87" s="60"/>
    </row>
    <row r="88" spans="1:6" ht="9.75" customHeight="1">
      <c r="A88" s="39"/>
      <c r="B88" s="59"/>
      <c r="E88" s="3"/>
      <c r="F88" s="60"/>
    </row>
    <row r="89" spans="1:6" ht="9.75" customHeight="1">
      <c r="A89" s="39"/>
      <c r="B89" s="59"/>
      <c r="E89" s="3"/>
      <c r="F89" s="60"/>
    </row>
    <row r="90" spans="1:6" ht="9.75" customHeight="1">
      <c r="A90" s="39"/>
      <c r="B90" s="59"/>
      <c r="E90" s="3"/>
      <c r="F90" s="60"/>
    </row>
    <row r="91" spans="1:6" ht="9.75" customHeight="1">
      <c r="A91" s="61"/>
      <c r="E91" s="3"/>
      <c r="F91" s="3"/>
    </row>
    <row r="92" spans="1:8" ht="9.75" customHeight="1">
      <c r="A92"/>
      <c r="B92"/>
      <c r="C92"/>
      <c r="D92"/>
      <c r="E92"/>
      <c r="F92"/>
      <c r="G92"/>
      <c r="H92"/>
    </row>
    <row r="93" spans="1:8" ht="9.75" customHeight="1">
      <c r="A93"/>
      <c r="B93"/>
      <c r="C93"/>
      <c r="D93"/>
      <c r="E93"/>
      <c r="F93"/>
      <c r="G93"/>
      <c r="H93"/>
    </row>
    <row r="94" spans="1:8" ht="12.75">
      <c r="A94"/>
      <c r="B94"/>
      <c r="C94"/>
      <c r="D94"/>
      <c r="E94"/>
      <c r="F94"/>
      <c r="G94"/>
      <c r="H94"/>
    </row>
    <row r="95" spans="1:8" ht="12.75">
      <c r="A95"/>
      <c r="B95"/>
      <c r="C95"/>
      <c r="D95"/>
      <c r="E95"/>
      <c r="F95"/>
      <c r="G95"/>
      <c r="H95"/>
    </row>
    <row r="96" spans="1:8" ht="12.75">
      <c r="A96"/>
      <c r="B96"/>
      <c r="C96"/>
      <c r="D96"/>
      <c r="E96"/>
      <c r="F96"/>
      <c r="G96"/>
      <c r="H96"/>
    </row>
    <row r="97" spans="1:8" ht="12.75">
      <c r="A97"/>
      <c r="B97"/>
      <c r="C97"/>
      <c r="D97"/>
      <c r="E97"/>
      <c r="F97"/>
      <c r="G97"/>
      <c r="H97"/>
    </row>
    <row r="98" spans="1:8" ht="12.75">
      <c r="A98"/>
      <c r="B98"/>
      <c r="C98"/>
      <c r="D98"/>
      <c r="E98"/>
      <c r="F98"/>
      <c r="G98"/>
      <c r="H98"/>
    </row>
    <row r="99" spans="1:8" ht="12.75">
      <c r="A99"/>
      <c r="B99"/>
      <c r="C99"/>
      <c r="D99"/>
      <c r="E99"/>
      <c r="F99"/>
      <c r="G99"/>
      <c r="H99"/>
    </row>
    <row r="100" spans="1:8" ht="12.75">
      <c r="A100"/>
      <c r="B100"/>
      <c r="C100"/>
      <c r="D100"/>
      <c r="E100"/>
      <c r="F100"/>
      <c r="G100"/>
      <c r="H100"/>
    </row>
    <row r="101" spans="1:8" ht="12.75">
      <c r="A101"/>
      <c r="B101"/>
      <c r="C101"/>
      <c r="D101"/>
      <c r="E101"/>
      <c r="F101"/>
      <c r="G101"/>
      <c r="H101"/>
    </row>
    <row r="102" spans="1:8" ht="12.75">
      <c r="A102"/>
      <c r="B102"/>
      <c r="C102"/>
      <c r="D102"/>
      <c r="E102"/>
      <c r="F102"/>
      <c r="G102"/>
      <c r="H102"/>
    </row>
    <row r="103" spans="1:8" ht="12.75">
      <c r="A103"/>
      <c r="B103"/>
      <c r="C103"/>
      <c r="D103"/>
      <c r="E103"/>
      <c r="F103"/>
      <c r="G103"/>
      <c r="H103"/>
    </row>
    <row r="104" spans="1:8" ht="12.75">
      <c r="A104"/>
      <c r="B104"/>
      <c r="C104"/>
      <c r="D104"/>
      <c r="E104"/>
      <c r="F104"/>
      <c r="G104"/>
      <c r="H104"/>
    </row>
    <row r="105" spans="1:8" ht="12.75">
      <c r="A105"/>
      <c r="B105"/>
      <c r="C105"/>
      <c r="D105"/>
      <c r="E105"/>
      <c r="F105"/>
      <c r="G105"/>
      <c r="H105"/>
    </row>
    <row r="106" spans="1:8" ht="12.75">
      <c r="A106"/>
      <c r="B106"/>
      <c r="C106"/>
      <c r="D106"/>
      <c r="E106"/>
      <c r="F106"/>
      <c r="G106"/>
      <c r="H106"/>
    </row>
    <row r="107" spans="1:8" ht="12.75">
      <c r="A107"/>
      <c r="B107"/>
      <c r="C107"/>
      <c r="D107"/>
      <c r="E107"/>
      <c r="F107"/>
      <c r="G107"/>
      <c r="H107"/>
    </row>
    <row r="108" spans="1:8" ht="12.75">
      <c r="A108"/>
      <c r="B108"/>
      <c r="C108"/>
      <c r="D108"/>
      <c r="E108"/>
      <c r="F108"/>
      <c r="G108"/>
      <c r="H108"/>
    </row>
    <row r="109" spans="1:8" ht="12.75">
      <c r="A109"/>
      <c r="B109"/>
      <c r="C109"/>
      <c r="D109"/>
      <c r="E109"/>
      <c r="F109"/>
      <c r="G109"/>
      <c r="H109"/>
    </row>
    <row r="110" spans="1:8" ht="12.75">
      <c r="A110"/>
      <c r="B110"/>
      <c r="C110"/>
      <c r="D110"/>
      <c r="E110"/>
      <c r="F110"/>
      <c r="G110"/>
      <c r="H110"/>
    </row>
    <row r="111" spans="1:8" ht="12.75">
      <c r="A111"/>
      <c r="B111"/>
      <c r="C111"/>
      <c r="D111"/>
      <c r="E111"/>
      <c r="F111"/>
      <c r="G111"/>
      <c r="H111"/>
    </row>
    <row r="112" spans="1:8" ht="12.75">
      <c r="A112"/>
      <c r="B112"/>
      <c r="C112"/>
      <c r="D112"/>
      <c r="E112"/>
      <c r="F112"/>
      <c r="G112"/>
      <c r="H112"/>
    </row>
    <row r="113" spans="1:8" ht="12.75">
      <c r="A113"/>
      <c r="B113"/>
      <c r="C113"/>
      <c r="D113"/>
      <c r="E113"/>
      <c r="F113"/>
      <c r="G113"/>
      <c r="H113"/>
    </row>
    <row r="114" spans="1:8" ht="12.75">
      <c r="A114"/>
      <c r="B114"/>
      <c r="C114"/>
      <c r="D114"/>
      <c r="E114"/>
      <c r="F114"/>
      <c r="G114"/>
      <c r="H114"/>
    </row>
    <row r="115" spans="1:8" ht="12.75">
      <c r="A115"/>
      <c r="B115"/>
      <c r="C115"/>
      <c r="D115"/>
      <c r="E115"/>
      <c r="F115"/>
      <c r="G115"/>
      <c r="H115"/>
    </row>
    <row r="116" spans="1:8" ht="12.75">
      <c r="A116"/>
      <c r="B116"/>
      <c r="C116"/>
      <c r="D116"/>
      <c r="E116"/>
      <c r="F116"/>
      <c r="G116"/>
      <c r="H116"/>
    </row>
    <row r="117" spans="1:8" ht="12.75">
      <c r="A117"/>
      <c r="B117"/>
      <c r="C117"/>
      <c r="D117"/>
      <c r="E117"/>
      <c r="F117"/>
      <c r="G117"/>
      <c r="H117"/>
    </row>
    <row r="118" spans="1:8" ht="12.75">
      <c r="A118"/>
      <c r="B118"/>
      <c r="C118"/>
      <c r="D118"/>
      <c r="E118"/>
      <c r="F118"/>
      <c r="G118"/>
      <c r="H118"/>
    </row>
    <row r="119" spans="1:8" ht="12.75">
      <c r="A119"/>
      <c r="B119"/>
      <c r="C119"/>
      <c r="D119"/>
      <c r="E119"/>
      <c r="F119"/>
      <c r="G119"/>
      <c r="H119"/>
    </row>
    <row r="120" spans="1:8" ht="12.75">
      <c r="A120"/>
      <c r="B120"/>
      <c r="C120"/>
      <c r="D120"/>
      <c r="E120"/>
      <c r="F120"/>
      <c r="G120"/>
      <c r="H120"/>
    </row>
    <row r="121" spans="1:8" ht="12.75">
      <c r="A121"/>
      <c r="B121"/>
      <c r="C121"/>
      <c r="D121"/>
      <c r="E121"/>
      <c r="F121"/>
      <c r="G121"/>
      <c r="H121"/>
    </row>
    <row r="122" spans="1:8" ht="12.75">
      <c r="A122"/>
      <c r="B122"/>
      <c r="C122"/>
      <c r="D122"/>
      <c r="E122"/>
      <c r="F122"/>
      <c r="G122"/>
      <c r="H122"/>
    </row>
    <row r="123" spans="1:8" ht="12.75">
      <c r="A123"/>
      <c r="B123"/>
      <c r="C123"/>
      <c r="D123"/>
      <c r="E123"/>
      <c r="F123"/>
      <c r="G123"/>
      <c r="H123"/>
    </row>
    <row r="124" spans="1:8" ht="12.75">
      <c r="A124"/>
      <c r="B124"/>
      <c r="C124"/>
      <c r="D124"/>
      <c r="E124"/>
      <c r="F124"/>
      <c r="G124"/>
      <c r="H124"/>
    </row>
    <row r="125" spans="1:8" ht="12.75">
      <c r="A125"/>
      <c r="B125"/>
      <c r="C125"/>
      <c r="D125"/>
      <c r="E125"/>
      <c r="F125"/>
      <c r="G125"/>
      <c r="H125"/>
    </row>
    <row r="126" spans="1:8" ht="12.75">
      <c r="A126"/>
      <c r="B126"/>
      <c r="C126"/>
      <c r="D126"/>
      <c r="E126"/>
      <c r="F126"/>
      <c r="G126"/>
      <c r="H126"/>
    </row>
    <row r="127" spans="1:8" ht="12.75">
      <c r="A127"/>
      <c r="B127"/>
      <c r="C127"/>
      <c r="D127"/>
      <c r="E127"/>
      <c r="F127"/>
      <c r="G127"/>
      <c r="H127"/>
    </row>
    <row r="128" spans="1:8" ht="12.75">
      <c r="A128"/>
      <c r="B128"/>
      <c r="C128"/>
      <c r="D128"/>
      <c r="E128"/>
      <c r="F128"/>
      <c r="G128"/>
      <c r="H128"/>
    </row>
    <row r="129" spans="1:8" ht="12.75">
      <c r="A129"/>
      <c r="B129"/>
      <c r="C129"/>
      <c r="D129"/>
      <c r="E129"/>
      <c r="F129"/>
      <c r="G129"/>
      <c r="H129"/>
    </row>
    <row r="130" spans="1:8" ht="12.75">
      <c r="A130"/>
      <c r="B130"/>
      <c r="C130"/>
      <c r="D130"/>
      <c r="E130"/>
      <c r="F130"/>
      <c r="G130"/>
      <c r="H130"/>
    </row>
    <row r="131" spans="1:8" ht="12.75">
      <c r="A131"/>
      <c r="B131"/>
      <c r="C131"/>
      <c r="D131"/>
      <c r="E131"/>
      <c r="F131"/>
      <c r="G131"/>
      <c r="H131"/>
    </row>
    <row r="132" spans="1:8" ht="12.75">
      <c r="A132"/>
      <c r="B132"/>
      <c r="C132"/>
      <c r="D132"/>
      <c r="E132"/>
      <c r="F132"/>
      <c r="G132"/>
      <c r="H132"/>
    </row>
    <row r="133" spans="1:8" ht="12.75">
      <c r="A133"/>
      <c r="B133"/>
      <c r="C133"/>
      <c r="D133"/>
      <c r="E133"/>
      <c r="F133"/>
      <c r="G133"/>
      <c r="H133"/>
    </row>
    <row r="134" spans="1:8" ht="12.75">
      <c r="A134"/>
      <c r="B134"/>
      <c r="C134"/>
      <c r="D134"/>
      <c r="E134"/>
      <c r="F134"/>
      <c r="G134"/>
      <c r="H134"/>
    </row>
    <row r="135" spans="1:8" ht="12.75">
      <c r="A135"/>
      <c r="B135"/>
      <c r="C135"/>
      <c r="D135"/>
      <c r="E135"/>
      <c r="F135"/>
      <c r="G135"/>
      <c r="H135"/>
    </row>
    <row r="136" spans="1:8" ht="12.75">
      <c r="A136"/>
      <c r="B136"/>
      <c r="C136"/>
      <c r="D136"/>
      <c r="E136"/>
      <c r="F136"/>
      <c r="G136"/>
      <c r="H136"/>
    </row>
    <row r="137" spans="1:8" ht="12.75">
      <c r="A137"/>
      <c r="B137"/>
      <c r="C137"/>
      <c r="D137"/>
      <c r="E137"/>
      <c r="F137"/>
      <c r="G137"/>
      <c r="H137"/>
    </row>
    <row r="138" spans="1:8" ht="12.75">
      <c r="A138"/>
      <c r="B138"/>
      <c r="C138"/>
      <c r="D138"/>
      <c r="E138"/>
      <c r="F138"/>
      <c r="G138"/>
      <c r="H138"/>
    </row>
    <row r="139" spans="1:8" ht="12.75">
      <c r="A139"/>
      <c r="B139"/>
      <c r="C139"/>
      <c r="D139"/>
      <c r="E139"/>
      <c r="F139"/>
      <c r="G139"/>
      <c r="H139"/>
    </row>
    <row r="140" spans="1:8" ht="12.75">
      <c r="A140"/>
      <c r="B140"/>
      <c r="C140"/>
      <c r="D140"/>
      <c r="E140"/>
      <c r="F140"/>
      <c r="G140"/>
      <c r="H140"/>
    </row>
    <row r="141" spans="1:8" ht="12.75">
      <c r="A141"/>
      <c r="B141"/>
      <c r="C141"/>
      <c r="D141"/>
      <c r="E141"/>
      <c r="F141"/>
      <c r="G141"/>
      <c r="H141"/>
    </row>
    <row r="142" spans="1:8" ht="12.75">
      <c r="A142"/>
      <c r="B142"/>
      <c r="C142"/>
      <c r="D142"/>
      <c r="E142"/>
      <c r="F142"/>
      <c r="G142"/>
      <c r="H142"/>
    </row>
    <row r="143" spans="1:8" ht="12.75">
      <c r="A143"/>
      <c r="B143"/>
      <c r="C143"/>
      <c r="D143"/>
      <c r="E143"/>
      <c r="F143"/>
      <c r="G143"/>
      <c r="H143"/>
    </row>
    <row r="144" spans="1:8" ht="12.75">
      <c r="A144"/>
      <c r="B144"/>
      <c r="C144"/>
      <c r="D144"/>
      <c r="E144"/>
      <c r="F144"/>
      <c r="G144"/>
      <c r="H144"/>
    </row>
    <row r="145" spans="1:8" ht="12.75">
      <c r="A145"/>
      <c r="B145"/>
      <c r="C145"/>
      <c r="D145"/>
      <c r="E145"/>
      <c r="F145"/>
      <c r="G145"/>
      <c r="H145"/>
    </row>
    <row r="146" spans="1:8" ht="12.75">
      <c r="A146"/>
      <c r="B146"/>
      <c r="C146"/>
      <c r="D146"/>
      <c r="E146"/>
      <c r="F146"/>
      <c r="G146"/>
      <c r="H146"/>
    </row>
    <row r="147" spans="1:8" ht="12.75">
      <c r="A147"/>
      <c r="B147"/>
      <c r="C147"/>
      <c r="D147"/>
      <c r="E147"/>
      <c r="F147"/>
      <c r="G147"/>
      <c r="H147"/>
    </row>
    <row r="148" spans="1:8" ht="12.75">
      <c r="A148"/>
      <c r="B148"/>
      <c r="C148"/>
      <c r="D148"/>
      <c r="E148"/>
      <c r="F148"/>
      <c r="G148"/>
      <c r="H148"/>
    </row>
    <row r="149" spans="1:8" ht="12.75">
      <c r="A149"/>
      <c r="B149"/>
      <c r="C149"/>
      <c r="D149"/>
      <c r="E149"/>
      <c r="F149"/>
      <c r="G149"/>
      <c r="H149"/>
    </row>
    <row r="150" spans="1:8" ht="12.75">
      <c r="A150"/>
      <c r="B150"/>
      <c r="C150"/>
      <c r="D150"/>
      <c r="E150"/>
      <c r="F150"/>
      <c r="G150"/>
      <c r="H150"/>
    </row>
    <row r="151" spans="1:8" ht="12.75">
      <c r="A151"/>
      <c r="B151"/>
      <c r="C151"/>
      <c r="D151"/>
      <c r="E151"/>
      <c r="F151"/>
      <c r="G151"/>
      <c r="H151"/>
    </row>
    <row r="152" spans="1:8" ht="12.75">
      <c r="A152"/>
      <c r="B152"/>
      <c r="C152"/>
      <c r="D152"/>
      <c r="E152"/>
      <c r="F152"/>
      <c r="G152"/>
      <c r="H152"/>
    </row>
    <row r="153" spans="1:8" ht="12.75">
      <c r="A153"/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ht="12.75">
      <c r="A157"/>
      <c r="B157"/>
      <c r="C157"/>
      <c r="D157"/>
      <c r="E157"/>
      <c r="F157"/>
      <c r="G157"/>
      <c r="H157"/>
    </row>
  </sheetData>
  <sheetProtection/>
  <mergeCells count="2">
    <mergeCell ref="B1:C1"/>
    <mergeCell ref="B50:C50"/>
  </mergeCells>
  <printOptions/>
  <pageMargins left="0.5" right="0.5" top="0.5" bottom="0.5" header="0.5" footer="0.5"/>
  <pageSetup horizontalDpi="300" verticalDpi="300" orientation="portrait" paperSize="9" r:id="rId1"/>
  <headerFooter alignWithMargins="0">
    <oddHeader>&amp;C&amp;11EXPENDITURE</oddHeader>
    <oddFooter>&amp;C
</oddFooter>
  </headerFooter>
  <rowBreaks count="2" manualBreakCount="2">
    <brk id="49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c:finance</dc:title>
  <dc:subject/>
  <dc:creator>mof</dc:creator>
  <cp:keywords/>
  <dc:description/>
  <cp:lastModifiedBy>sabrina</cp:lastModifiedBy>
  <cp:lastPrinted>2007-06-14T05:13:23Z</cp:lastPrinted>
  <dcterms:created xsi:type="dcterms:W3CDTF">2000-01-11T22:49:36Z</dcterms:created>
  <dcterms:modified xsi:type="dcterms:W3CDTF">2007-06-15T07:27:33Z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83800.0000000000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