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-2024" sheetId="1" r:id="rId1"/>
  </sheets>
  <definedNames>
    <definedName name="_xlnm.Print_Area" localSheetId="0">'Mar-2024'!$A$1:$M$13</definedName>
  </definedNames>
  <calcPr calcMode="manual" fullCalcOnLoad="1"/>
</workbook>
</file>

<file path=xl/sharedStrings.xml><?xml version="1.0" encoding="utf-8"?>
<sst xmlns="http://schemas.openxmlformats.org/spreadsheetml/2006/main" count="28" uniqueCount="15">
  <si>
    <t>Fixed</t>
  </si>
  <si>
    <t>Floating</t>
  </si>
  <si>
    <t>Free</t>
  </si>
  <si>
    <t>Total</t>
  </si>
  <si>
    <t>%</t>
  </si>
  <si>
    <t>-</t>
  </si>
  <si>
    <t xml:space="preserve">Figures may not add up to totals due to rounding </t>
  </si>
  <si>
    <t>Public Corporations</t>
  </si>
  <si>
    <t>as at end of period</t>
  </si>
  <si>
    <r>
      <t>Table 16 - Interest Rate Mix of Public Enterprises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Outstanding Domestic Debt</t>
    </r>
  </si>
  <si>
    <t>Outstanding Debt (Rs million)</t>
  </si>
  <si>
    <t>1: Include Extra Budgetary Units</t>
  </si>
  <si>
    <t>Sep-23 (Actual)</t>
  </si>
  <si>
    <t>Mar-24 (Provisional)</t>
  </si>
  <si>
    <t>Dec-23 (Actual)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</si>
</sst>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0.0"/>
    <numFmt numFmtId="179" formatCode="[$-409]dddd\,\ mmmm\ dd\,\ yyyy"/>
    <numFmt numFmtId="180" formatCode="[$-409]h:mm:ss\ AM/PM"/>
    <numFmt numFmtId="181" formatCode="0.0000"/>
    <numFmt numFmtId="182" formatCode="0.000"/>
    <numFmt numFmtId="183" formatCode="_(* #,##0_);_(* \(#,##0\);_(* \-_);_(@_)"/>
    <numFmt numFmtId="184" formatCode="_(* #,##0.00_);_(* \(#,##0.00\);_(* \-??_);_(@_)"/>
    <numFmt numFmtId="185" formatCode="_(* #,##0_);_(* \(#,##0\);_(* \-??_);_(@_)"/>
    <numFmt numFmtId="186" formatCode="_(* #,##0.00_);_(* \(#,##0.00\);_(* \-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3" fontId="7" fillId="33" borderId="18" xfId="0" applyNumberFormat="1" applyFont="1" applyFill="1" applyBorder="1" applyAlignment="1">
      <alignment/>
    </xf>
    <xf numFmtId="3" fontId="7" fillId="33" borderId="12" xfId="43" applyNumberFormat="1" applyFont="1" applyFill="1" applyBorder="1" applyAlignment="1">
      <alignment/>
    </xf>
    <xf numFmtId="3" fontId="7" fillId="33" borderId="12" xfId="43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wrapText="1"/>
    </xf>
    <xf numFmtId="178" fontId="6" fillId="33" borderId="18" xfId="0" applyNumberFormat="1" applyFont="1" applyFill="1" applyBorder="1" applyAlignment="1">
      <alignment/>
    </xf>
    <xf numFmtId="178" fontId="6" fillId="33" borderId="12" xfId="0" applyNumberFormat="1" applyFont="1" applyFill="1" applyBorder="1" applyAlignment="1">
      <alignment/>
    </xf>
    <xf numFmtId="3" fontId="6" fillId="33" borderId="12" xfId="43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17" fontId="3" fillId="33" borderId="13" xfId="0" applyNumberFormat="1" applyFont="1" applyFill="1" applyBorder="1" applyAlignment="1" quotePrefix="1">
      <alignment horizontal="center"/>
    </xf>
    <xf numFmtId="17" fontId="3" fillId="33" borderId="14" xfId="0" applyNumberFormat="1" applyFont="1" applyFill="1" applyBorder="1" applyAlignment="1">
      <alignment horizontal="center"/>
    </xf>
    <xf numFmtId="17" fontId="3" fillId="33" borderId="15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5" sqref="F15"/>
    </sheetView>
  </sheetViews>
  <sheetFormatPr defaultColWidth="9.140625" defaultRowHeight="15"/>
  <cols>
    <col min="1" max="1" width="29.28125" style="1" customWidth="1"/>
    <col min="2" max="2" width="8.7109375" style="1" customWidth="1"/>
    <col min="3" max="3" width="9.140625" style="1" customWidth="1"/>
    <col min="4" max="4" width="0" style="1" hidden="1" customWidth="1"/>
    <col min="5" max="5" width="8.140625" style="1" customWidth="1"/>
    <col min="6" max="6" width="8.8515625" style="1" customWidth="1"/>
    <col min="7" max="7" width="9.140625" style="1" customWidth="1"/>
    <col min="8" max="8" width="0" style="1" hidden="1" customWidth="1"/>
    <col min="9" max="9" width="8.7109375" style="1" customWidth="1"/>
    <col min="10" max="10" width="8.57421875" style="1" customWidth="1"/>
    <col min="11" max="11" width="9.140625" style="1" customWidth="1"/>
    <col min="12" max="12" width="0" style="1" hidden="1" customWidth="1"/>
    <col min="13" max="13" width="8.8515625" style="1" customWidth="1"/>
    <col min="14" max="16384" width="9.140625" style="1" customWidth="1"/>
  </cols>
  <sheetData>
    <row r="1" spans="1:13" ht="18.7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19.5" customHeight="1">
      <c r="A2" s="6" t="s">
        <v>8</v>
      </c>
    </row>
    <row r="3" spans="1:13" ht="15.75">
      <c r="A3" s="7"/>
      <c r="B3" s="30" t="s">
        <v>12</v>
      </c>
      <c r="C3" s="31"/>
      <c r="D3" s="31"/>
      <c r="E3" s="32"/>
      <c r="F3" s="30" t="s">
        <v>14</v>
      </c>
      <c r="G3" s="31"/>
      <c r="H3" s="31"/>
      <c r="I3" s="32"/>
      <c r="J3" s="30" t="s">
        <v>13</v>
      </c>
      <c r="K3" s="31"/>
      <c r="L3" s="31"/>
      <c r="M3" s="32"/>
    </row>
    <row r="4" spans="1:13" ht="15.75">
      <c r="A4" s="8"/>
      <c r="B4" s="9" t="s">
        <v>0</v>
      </c>
      <c r="C4" s="10" t="s">
        <v>1</v>
      </c>
      <c r="D4" s="10" t="s">
        <v>2</v>
      </c>
      <c r="E4" s="11" t="s">
        <v>3</v>
      </c>
      <c r="F4" s="9" t="s">
        <v>0</v>
      </c>
      <c r="G4" s="10" t="s">
        <v>1</v>
      </c>
      <c r="H4" s="10" t="s">
        <v>2</v>
      </c>
      <c r="I4" s="11" t="s">
        <v>3</v>
      </c>
      <c r="J4" s="9" t="s">
        <v>0</v>
      </c>
      <c r="K4" s="10" t="s">
        <v>1</v>
      </c>
      <c r="L4" s="10" t="s">
        <v>2</v>
      </c>
      <c r="M4" s="11" t="s">
        <v>3</v>
      </c>
    </row>
    <row r="5" spans="1:13" ht="15.75">
      <c r="A5" s="8"/>
      <c r="B5" s="12"/>
      <c r="C5" s="7"/>
      <c r="D5" s="7"/>
      <c r="E5" s="13"/>
      <c r="F5" s="12"/>
      <c r="G5" s="7"/>
      <c r="H5" s="7"/>
      <c r="I5" s="13"/>
      <c r="J5" s="12"/>
      <c r="K5" s="7"/>
      <c r="L5" s="7"/>
      <c r="M5" s="13"/>
    </row>
    <row r="6" spans="1:13" ht="15.75">
      <c r="A6" s="14" t="s">
        <v>7</v>
      </c>
      <c r="B6" s="15"/>
      <c r="C6" s="8"/>
      <c r="D6" s="8"/>
      <c r="E6" s="16"/>
      <c r="F6" s="15"/>
      <c r="G6" s="8"/>
      <c r="H6" s="8"/>
      <c r="I6" s="16"/>
      <c r="J6" s="15"/>
      <c r="K6" s="8"/>
      <c r="L6" s="8"/>
      <c r="M6" s="16"/>
    </row>
    <row r="7" spans="1:13" ht="7.5" customHeight="1">
      <c r="A7" s="8"/>
      <c r="B7" s="15"/>
      <c r="C7" s="8"/>
      <c r="D7" s="8"/>
      <c r="E7" s="16"/>
      <c r="F7" s="15"/>
      <c r="G7" s="8"/>
      <c r="H7" s="8"/>
      <c r="I7" s="16"/>
      <c r="J7" s="15"/>
      <c r="K7" s="8"/>
      <c r="L7" s="8"/>
      <c r="M7" s="16"/>
    </row>
    <row r="8" spans="1:13" ht="15.75">
      <c r="A8" s="17" t="s">
        <v>10</v>
      </c>
      <c r="B8" s="18">
        <v>10685.15</v>
      </c>
      <c r="C8" s="19">
        <v>22397.85</v>
      </c>
      <c r="D8" s="20" t="s">
        <v>5</v>
      </c>
      <c r="E8" s="21">
        <f>B8+C8</f>
        <v>33083</v>
      </c>
      <c r="F8" s="18">
        <v>11571.39</v>
      </c>
      <c r="G8" s="19">
        <v>19495.4</v>
      </c>
      <c r="H8" s="20" t="s">
        <v>5</v>
      </c>
      <c r="I8" s="21">
        <f>F8+G8</f>
        <v>31066.79</v>
      </c>
      <c r="J8" s="18">
        <v>11075</v>
      </c>
      <c r="K8" s="19">
        <v>19910.5</v>
      </c>
      <c r="L8" s="20" t="s">
        <v>5</v>
      </c>
      <c r="M8" s="21">
        <f>J8+K8</f>
        <v>30985.5</v>
      </c>
    </row>
    <row r="9" spans="1:13" s="2" customFormat="1" ht="15.75">
      <c r="A9" s="22" t="s">
        <v>4</v>
      </c>
      <c r="B9" s="23">
        <f>B8/E8*100</f>
        <v>32.29800804038327</v>
      </c>
      <c r="C9" s="24">
        <f>C8/E8*100</f>
        <v>67.70199195961672</v>
      </c>
      <c r="D9" s="25" t="s">
        <v>5</v>
      </c>
      <c r="E9" s="26"/>
      <c r="F9" s="23">
        <f>F8/I8*100</f>
        <v>37.246815651053744</v>
      </c>
      <c r="G9" s="24">
        <f>G8/I8*100</f>
        <v>62.753184348946256</v>
      </c>
      <c r="H9" s="25" t="s">
        <v>5</v>
      </c>
      <c r="I9" s="26"/>
      <c r="J9" s="23">
        <f>J8/M8*100</f>
        <v>35.74252472930887</v>
      </c>
      <c r="K9" s="24">
        <f>K8/M8*100</f>
        <v>64.25747527069113</v>
      </c>
      <c r="L9" s="25" t="s">
        <v>5</v>
      </c>
      <c r="M9" s="26"/>
    </row>
    <row r="10" spans="1:13" ht="15.75">
      <c r="A10" s="27"/>
      <c r="B10" s="28"/>
      <c r="C10" s="27"/>
      <c r="D10" s="27"/>
      <c r="E10" s="29"/>
      <c r="F10" s="28"/>
      <c r="G10" s="27"/>
      <c r="H10" s="27"/>
      <c r="I10" s="29"/>
      <c r="J10" s="28"/>
      <c r="K10" s="27"/>
      <c r="L10" s="27"/>
      <c r="M10" s="29"/>
    </row>
    <row r="11" ht="6.75" customHeight="1">
      <c r="A11" s="3"/>
    </row>
    <row r="12" ht="15">
      <c r="A12" s="4" t="s">
        <v>11</v>
      </c>
    </row>
    <row r="13" ht="15">
      <c r="A13" s="4" t="s">
        <v>6</v>
      </c>
    </row>
    <row r="15" ht="15">
      <c r="A15" s="5"/>
    </row>
  </sheetData>
  <sheetProtection/>
  <mergeCells count="4">
    <mergeCell ref="B3:E3"/>
    <mergeCell ref="F3:I3"/>
    <mergeCell ref="J3:M3"/>
    <mergeCell ref="A1:M1"/>
  </mergeCells>
  <printOptions/>
  <pageMargins left="0.41" right="0.39" top="0.6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Hansraj Panchoo</cp:lastModifiedBy>
  <cp:lastPrinted>2024-04-25T04:43:21Z</cp:lastPrinted>
  <dcterms:created xsi:type="dcterms:W3CDTF">2013-01-29T11:26:21Z</dcterms:created>
  <dcterms:modified xsi:type="dcterms:W3CDTF">2024-04-25T04:46:39Z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12500.0000000000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