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Mar 2021" sheetId="1" r:id="rId1"/>
  </sheets>
  <definedNames>
    <definedName name="_xlnm.Print_Area" localSheetId="0">'Mar 2021'!$A$1:$D$20</definedName>
  </definedNames>
  <calcPr fullCalcOnLoad="1"/>
</workbook>
</file>

<file path=xl/sharedStrings.xml><?xml version="1.0" encoding="utf-8"?>
<sst xmlns="http://schemas.openxmlformats.org/spreadsheetml/2006/main" count="18" uniqueCount="16">
  <si>
    <t>Maturity</t>
  </si>
  <si>
    <t xml:space="preserve">    Up to 5 years</t>
  </si>
  <si>
    <t xml:space="preserve"> &gt; 5 - 10 years</t>
  </si>
  <si>
    <t>Over 10 Years</t>
  </si>
  <si>
    <t>Non-Guaranteed</t>
  </si>
  <si>
    <t>Over 10 years</t>
  </si>
  <si>
    <t>Total Public Enterprises</t>
  </si>
  <si>
    <t>Rs million</t>
  </si>
  <si>
    <t>as at end of period</t>
  </si>
  <si>
    <t>Government Guaranteed</t>
  </si>
  <si>
    <t xml:space="preserve">Figures may not add up to totals due to rounding </t>
  </si>
  <si>
    <t>1 - Include Extra Budgetary Units</t>
  </si>
  <si>
    <t>Sep-20 Actual</t>
  </si>
  <si>
    <r>
      <t xml:space="preserve">Table 14 -  Public Enterprises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 by Original Maturities</t>
    </r>
  </si>
  <si>
    <t>Dec-20 Actual</t>
  </si>
  <si>
    <t>Mar-21 Provisional</t>
  </si>
</sst>
</file>

<file path=xl/styles.xml><?xml version="1.0" encoding="utf-8"?>
<styleSheet xmlns="http://schemas.openxmlformats.org/spreadsheetml/2006/main">
  <numFmts count="21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_(* #,##0.0_);_(* \(#,##0.0\);_(* \-??_);_(@_)"/>
    <numFmt numFmtId="174" formatCode="_(* #,##0_);_(* \(#,##0\);_(* \-??_);_(@_)"/>
    <numFmt numFmtId="175" formatCode="_(* #,##0.00_);_(* \(#,##0.00\);_(* \-_);_(@_)"/>
    <numFmt numFmtId="176" formatCode="0.0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center" vertical="center"/>
    </xf>
    <xf numFmtId="17" fontId="19" fillId="24" borderId="11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/>
    </xf>
    <xf numFmtId="3" fontId="19" fillId="24" borderId="13" xfId="0" applyNumberFormat="1" applyFont="1" applyFill="1" applyBorder="1" applyAlignment="1">
      <alignment horizontal="right"/>
    </xf>
    <xf numFmtId="0" fontId="22" fillId="24" borderId="13" xfId="0" applyFont="1" applyFill="1" applyBorder="1" applyAlignment="1">
      <alignment/>
    </xf>
    <xf numFmtId="0" fontId="22" fillId="24" borderId="12" xfId="0" applyFont="1" applyFill="1" applyBorder="1" applyAlignment="1">
      <alignment horizontal="left" vertical="center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left" vertical="center" indent="1"/>
    </xf>
    <xf numFmtId="3" fontId="22" fillId="24" borderId="15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left" indent="1"/>
    </xf>
    <xf numFmtId="3" fontId="22" fillId="24" borderId="15" xfId="0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/>
    </xf>
    <xf numFmtId="3" fontId="22" fillId="24" borderId="14" xfId="0" applyNumberFormat="1" applyFont="1" applyFill="1" applyBorder="1" applyAlignment="1">
      <alignment horizontal="right"/>
    </xf>
    <xf numFmtId="0" fontId="19" fillId="24" borderId="12" xfId="0" applyFont="1" applyFill="1" applyBorder="1" applyAlignment="1">
      <alignment horizontal="left"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/>
    </xf>
    <xf numFmtId="1" fontId="22" fillId="24" borderId="13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Comma" xfId="69"/>
    <cellStyle name="Comma [0]" xfId="70"/>
    <cellStyle name="Currency" xfId="71"/>
    <cellStyle name="Currency [0]" xfId="72"/>
    <cellStyle name="Explanatory Text" xfId="73"/>
    <cellStyle name="Explanatory Text 1" xfId="74"/>
    <cellStyle name="Good" xfId="75"/>
    <cellStyle name="Good 1" xfId="76"/>
    <cellStyle name="Heading 1" xfId="77"/>
    <cellStyle name="Heading 1 1" xfId="78"/>
    <cellStyle name="Heading 2" xfId="79"/>
    <cellStyle name="Heading 2 1" xfId="80"/>
    <cellStyle name="Heading 3" xfId="81"/>
    <cellStyle name="Heading 3 1" xfId="82"/>
    <cellStyle name="Heading 4" xfId="83"/>
    <cellStyle name="Heading 4 1" xfId="84"/>
    <cellStyle name="Input" xfId="85"/>
    <cellStyle name="Input 1" xfId="86"/>
    <cellStyle name="Linked Cell" xfId="87"/>
    <cellStyle name="Linked Cell 1" xfId="88"/>
    <cellStyle name="Neutral" xfId="89"/>
    <cellStyle name="Neutral 1" xfId="90"/>
    <cellStyle name="Note" xfId="91"/>
    <cellStyle name="Note 1" xfId="92"/>
    <cellStyle name="Output" xfId="93"/>
    <cellStyle name="Output 1" xfId="94"/>
    <cellStyle name="Percent" xfId="95"/>
    <cellStyle name="Title" xfId="96"/>
    <cellStyle name="Title 1" xfId="97"/>
    <cellStyle name="Total" xfId="98"/>
    <cellStyle name="Total 1" xfId="99"/>
    <cellStyle name="Warning Text" xfId="100"/>
    <cellStyle name="Warning Text 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375" defaultRowHeight="15"/>
  <cols>
    <col min="1" max="1" width="40.125" style="5" customWidth="1"/>
    <col min="2" max="2" width="10.375" style="1" customWidth="1"/>
    <col min="3" max="3" width="10.75390625" style="1" customWidth="1"/>
    <col min="4" max="4" width="10.875" style="1" customWidth="1"/>
    <col min="5" max="16384" width="8.375" style="1" customWidth="1"/>
  </cols>
  <sheetData>
    <row r="1" spans="1:4" ht="22.5" customHeight="1">
      <c r="A1" s="24" t="s">
        <v>13</v>
      </c>
      <c r="B1" s="24"/>
      <c r="C1" s="24"/>
      <c r="D1" s="24"/>
    </row>
    <row r="2" spans="1:4" ht="18" customHeight="1">
      <c r="A2" s="4" t="s">
        <v>8</v>
      </c>
      <c r="B2" s="6"/>
      <c r="C2" s="6"/>
      <c r="D2" s="6" t="s">
        <v>7</v>
      </c>
    </row>
    <row r="3" spans="1:4" ht="31.5" customHeight="1">
      <c r="A3" s="7" t="s">
        <v>0</v>
      </c>
      <c r="B3" s="8" t="s">
        <v>12</v>
      </c>
      <c r="C3" s="8" t="s">
        <v>14</v>
      </c>
      <c r="D3" s="8" t="s">
        <v>15</v>
      </c>
    </row>
    <row r="4" spans="1:4" ht="20.25" customHeight="1">
      <c r="A4" s="9" t="s">
        <v>9</v>
      </c>
      <c r="B4" s="10">
        <f>SUM(B6:B8)</f>
        <v>7828</v>
      </c>
      <c r="C4" s="10">
        <f>SUM(C6:C8)</f>
        <v>7872</v>
      </c>
      <c r="D4" s="10">
        <f>SUM(D6:D8)</f>
        <v>7886.889999999999</v>
      </c>
    </row>
    <row r="5" spans="1:4" ht="12.75" customHeight="1">
      <c r="A5" s="9"/>
      <c r="B5" s="11"/>
      <c r="C5" s="11"/>
      <c r="D5" s="11"/>
    </row>
    <row r="6" spans="1:4" ht="15" customHeight="1">
      <c r="A6" s="12" t="s">
        <v>1</v>
      </c>
      <c r="B6" s="13">
        <v>4009</v>
      </c>
      <c r="C6" s="13">
        <v>4034</v>
      </c>
      <c r="D6" s="13">
        <v>4058.67</v>
      </c>
    </row>
    <row r="7" spans="1:4" ht="15" customHeight="1">
      <c r="A7" s="14" t="s">
        <v>2</v>
      </c>
      <c r="B7" s="15">
        <v>24</v>
      </c>
      <c r="C7" s="15">
        <v>24</v>
      </c>
      <c r="D7" s="15">
        <v>23.85</v>
      </c>
    </row>
    <row r="8" spans="1:4" ht="15" customHeight="1">
      <c r="A8" s="16" t="s">
        <v>3</v>
      </c>
      <c r="B8" s="17">
        <v>3795</v>
      </c>
      <c r="C8" s="17">
        <v>3814</v>
      </c>
      <c r="D8" s="17">
        <v>3804.37</v>
      </c>
    </row>
    <row r="9" spans="1:4" ht="15.75">
      <c r="A9" s="18"/>
      <c r="B9" s="11"/>
      <c r="C9" s="11"/>
      <c r="D9" s="11"/>
    </row>
    <row r="10" spans="1:4" ht="15.75">
      <c r="A10" s="9" t="s">
        <v>4</v>
      </c>
      <c r="B10" s="10">
        <f>SUM(B12:B14)</f>
        <v>3318</v>
      </c>
      <c r="C10" s="10">
        <f>SUM(C12:C14)</f>
        <v>3995</v>
      </c>
      <c r="D10" s="10">
        <f>SUM(D12:D14)</f>
        <v>5393.150000000001</v>
      </c>
    </row>
    <row r="11" spans="1:4" ht="15.75">
      <c r="A11" s="9"/>
      <c r="B11" s="11"/>
      <c r="C11" s="11"/>
      <c r="D11" s="11"/>
    </row>
    <row r="12" spans="1:4" ht="15.75">
      <c r="A12" s="12" t="s">
        <v>1</v>
      </c>
      <c r="B12" s="13">
        <v>2490</v>
      </c>
      <c r="C12" s="13">
        <v>3026</v>
      </c>
      <c r="D12" s="13">
        <v>3151.78</v>
      </c>
    </row>
    <row r="13" spans="1:4" ht="15.75">
      <c r="A13" s="14" t="s">
        <v>2</v>
      </c>
      <c r="B13" s="19">
        <v>192</v>
      </c>
      <c r="C13" s="19">
        <v>241</v>
      </c>
      <c r="D13" s="19">
        <v>1410.53</v>
      </c>
    </row>
    <row r="14" spans="1:4" ht="15.75">
      <c r="A14" s="16" t="s">
        <v>5</v>
      </c>
      <c r="B14" s="11">
        <v>636</v>
      </c>
      <c r="C14" s="11">
        <v>728</v>
      </c>
      <c r="D14" s="25">
        <v>830.84</v>
      </c>
    </row>
    <row r="15" spans="1:4" ht="15.75">
      <c r="A15" s="18"/>
      <c r="B15" s="11"/>
      <c r="C15" s="11"/>
      <c r="D15" s="11"/>
    </row>
    <row r="16" spans="1:4" ht="15.75">
      <c r="A16" s="20" t="s">
        <v>6</v>
      </c>
      <c r="B16" s="10">
        <f>B4+B10</f>
        <v>11146</v>
      </c>
      <c r="C16" s="10">
        <f>C4+C10</f>
        <v>11867</v>
      </c>
      <c r="D16" s="10">
        <f>D4+D10</f>
        <v>13280.04</v>
      </c>
    </row>
    <row r="17" spans="1:4" ht="15.75">
      <c r="A17" s="18"/>
      <c r="B17" s="21"/>
      <c r="C17" s="21"/>
      <c r="D17" s="21"/>
    </row>
    <row r="18" ht="15.75">
      <c r="A18" s="22"/>
    </row>
    <row r="19" ht="15.75">
      <c r="A19" s="23" t="s">
        <v>11</v>
      </c>
    </row>
    <row r="20" ht="15.75">
      <c r="A20" s="23" t="s">
        <v>10</v>
      </c>
    </row>
    <row r="21" ht="15.75">
      <c r="A21" s="23"/>
    </row>
    <row r="22" ht="15">
      <c r="A22" s="2"/>
    </row>
    <row r="23" ht="15">
      <c r="A23" s="2"/>
    </row>
    <row r="24" ht="15">
      <c r="A24" s="3"/>
    </row>
    <row r="25" ht="15">
      <c r="A25" s="3"/>
    </row>
    <row r="26" ht="15.75">
      <c r="A26" s="23"/>
    </row>
    <row r="27" ht="15.75">
      <c r="A27" s="23"/>
    </row>
    <row r="28" ht="15.75">
      <c r="A28" s="23"/>
    </row>
    <row r="29" ht="15.75">
      <c r="A29" s="23"/>
    </row>
    <row r="30" ht="15.75">
      <c r="A30" s="23"/>
    </row>
  </sheetData>
  <sheetProtection/>
  <mergeCells count="1">
    <mergeCell ref="A1:D1"/>
  </mergeCells>
  <printOptions horizontalCentered="1"/>
  <pageMargins left="0.236111111111111" right="0.236111111111111" top="0.629861111111111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Hansraj Panchoo</cp:lastModifiedBy>
  <cp:lastPrinted>2021-04-21T19:28:43Z</cp:lastPrinted>
  <dcterms:created xsi:type="dcterms:W3CDTF">2004-10-25T11:06:26Z</dcterms:created>
  <dcterms:modified xsi:type="dcterms:W3CDTF">2021-04-23T11:18:08Z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1300.00000000000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