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525" activeTab="0"/>
  </bookViews>
  <sheets>
    <sheet name="Sep-22" sheetId="1" r:id="rId1"/>
  </sheets>
  <definedNames>
    <definedName name="_xlnm.Print_Area" localSheetId="0">'Sep-22'!$A$1:$D$40</definedName>
  </definedNames>
  <calcPr fullCalcOnLoad="1"/>
</workbook>
</file>

<file path=xl/sharedStrings.xml><?xml version="1.0" encoding="utf-8"?>
<sst xmlns="http://schemas.openxmlformats.org/spreadsheetml/2006/main" count="30" uniqueCount="24">
  <si>
    <t>Table 3 - Debt Service Ratio</t>
  </si>
  <si>
    <t>Rs million</t>
  </si>
  <si>
    <t>Actual</t>
  </si>
  <si>
    <t xml:space="preserve">Government </t>
  </si>
  <si>
    <t xml:space="preserve">  - Capital Repayments </t>
  </si>
  <si>
    <t xml:space="preserve">  - Interest Payments and </t>
  </si>
  <si>
    <t xml:space="preserve">       Management/Service Charges </t>
  </si>
  <si>
    <r>
      <t xml:space="preserve">Public Enterprises </t>
    </r>
    <r>
      <rPr>
        <b/>
        <i/>
        <sz val="11"/>
        <rFont val="Times New Roman"/>
        <family val="1"/>
      </rPr>
      <t>(Government Guaranteed)</t>
    </r>
  </si>
  <si>
    <t xml:space="preserve">  - Capital Repayments</t>
  </si>
  <si>
    <t xml:space="preserve">       Management/Service Charges</t>
  </si>
  <si>
    <r>
      <t xml:space="preserve">Public Enterprises </t>
    </r>
    <r>
      <rPr>
        <b/>
        <i/>
        <sz val="11"/>
        <rFont val="Times New Roman"/>
        <family val="1"/>
      </rPr>
      <t>(Non-Guaranteed by Government)</t>
    </r>
  </si>
  <si>
    <r>
      <t xml:space="preserve">Private Sector </t>
    </r>
    <r>
      <rPr>
        <b/>
        <i/>
        <vertAlign val="superscript"/>
        <sz val="11"/>
        <rFont val="Times New Roman"/>
        <family val="1"/>
      </rPr>
      <t>1</t>
    </r>
  </si>
  <si>
    <t xml:space="preserve">  - Interest Payments</t>
  </si>
  <si>
    <t>Total External Debt Servicing</t>
  </si>
  <si>
    <t>Figures may not add up to totals due to rounding</t>
  </si>
  <si>
    <t>1 - Source: Bank of Mauritius</t>
  </si>
  <si>
    <t>Private Sector excludes Global Business and Deposit Taking Institutions</t>
  </si>
  <si>
    <t>Exports of goods &amp; non-factor services</t>
  </si>
  <si>
    <t>Year ended 
Mar 2022</t>
  </si>
  <si>
    <t>Provisional</t>
  </si>
  <si>
    <t>Year ended 
Jun 2022</t>
  </si>
  <si>
    <r>
      <t xml:space="preserve">Debt Service Ratio </t>
    </r>
    <r>
      <rPr>
        <b/>
        <i/>
        <vertAlign val="superscript"/>
        <sz val="11"/>
        <rFont val="Times New Roman"/>
        <family val="1"/>
      </rPr>
      <t>2</t>
    </r>
  </si>
  <si>
    <t>2 - Updated based on revised Exports of Goods and Services</t>
  </si>
  <si>
    <t>Year ended 
Sep 2022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</si>
</sst>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17" fontId="3" fillId="33" borderId="11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65" fontId="8" fillId="33" borderId="0" xfId="42" applyNumberFormat="1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165" fontId="8" fillId="0" borderId="0" xfId="42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7109375" defaultRowHeight="15"/>
  <cols>
    <col min="1" max="1" width="48.421875" style="14" customWidth="1"/>
    <col min="2" max="4" width="11.7109375" style="1" bestFit="1" customWidth="1"/>
    <col min="5" max="16384" width="8.7109375" style="1" customWidth="1"/>
  </cols>
  <sheetData>
    <row r="1" spans="1:4" ht="15.75">
      <c r="A1" s="26" t="s">
        <v>0</v>
      </c>
      <c r="B1" s="26"/>
      <c r="C1" s="26"/>
      <c r="D1" s="26"/>
    </row>
    <row r="2" spans="1:4" ht="18" customHeight="1">
      <c r="A2" s="2"/>
      <c r="B2" s="3"/>
      <c r="C2" s="3"/>
      <c r="D2" s="3" t="s">
        <v>1</v>
      </c>
    </row>
    <row r="3" spans="1:4" ht="33" customHeight="1">
      <c r="A3" s="4"/>
      <c r="B3" s="5" t="s">
        <v>18</v>
      </c>
      <c r="C3" s="5" t="s">
        <v>20</v>
      </c>
      <c r="D3" s="5" t="s">
        <v>23</v>
      </c>
    </row>
    <row r="4" spans="1:4" ht="15">
      <c r="A4" s="6"/>
      <c r="B4" s="7" t="s">
        <v>2</v>
      </c>
      <c r="C4" s="7" t="s">
        <v>2</v>
      </c>
      <c r="D4" s="7" t="s">
        <v>19</v>
      </c>
    </row>
    <row r="5" spans="1:4" ht="19.5" customHeight="1">
      <c r="A5" s="8" t="s">
        <v>3</v>
      </c>
      <c r="B5" s="9">
        <f>SUM(B7:B10)</f>
        <v>4766</v>
      </c>
      <c r="C5" s="9">
        <f>SUM(C7:C10)</f>
        <v>4728</v>
      </c>
      <c r="D5" s="9">
        <f>SUM(D7:D10)</f>
        <v>4726</v>
      </c>
    </row>
    <row r="6" spans="1:4" ht="15">
      <c r="A6" s="6"/>
      <c r="B6" s="10"/>
      <c r="C6" s="10"/>
      <c r="D6" s="10"/>
    </row>
    <row r="7" spans="1:4" ht="15">
      <c r="A7" s="6" t="s">
        <v>4</v>
      </c>
      <c r="B7" s="11">
        <v>4184</v>
      </c>
      <c r="C7" s="11">
        <v>4153</v>
      </c>
      <c r="D7" s="11">
        <v>4144</v>
      </c>
    </row>
    <row r="8" spans="1:4" ht="15">
      <c r="A8" s="6"/>
      <c r="B8" s="11"/>
      <c r="C8" s="11"/>
      <c r="D8" s="11"/>
    </row>
    <row r="9" spans="1:4" ht="15">
      <c r="A9" s="6" t="s">
        <v>5</v>
      </c>
      <c r="B9" s="10"/>
      <c r="C9" s="10"/>
      <c r="D9" s="10"/>
    </row>
    <row r="10" spans="1:4" ht="15">
      <c r="A10" s="6" t="s">
        <v>6</v>
      </c>
      <c r="B10" s="11">
        <v>582</v>
      </c>
      <c r="C10" s="11">
        <v>575</v>
      </c>
      <c r="D10" s="11">
        <v>582</v>
      </c>
    </row>
    <row r="11" spans="1:4" ht="15">
      <c r="A11" s="6"/>
      <c r="B11" s="10"/>
      <c r="C11" s="10"/>
      <c r="D11" s="10"/>
    </row>
    <row r="12" spans="1:4" ht="15.75" customHeight="1">
      <c r="A12" s="8" t="s">
        <v>7</v>
      </c>
      <c r="B12" s="9">
        <f>SUM(B14:B17)</f>
        <v>1898</v>
      </c>
      <c r="C12" s="9">
        <f>SUM(C14:C17)</f>
        <v>1986</v>
      </c>
      <c r="D12" s="9">
        <f>SUM(D14:D17)</f>
        <v>2019</v>
      </c>
    </row>
    <row r="13" spans="1:4" ht="15">
      <c r="A13" s="6"/>
      <c r="B13" s="10"/>
      <c r="C13" s="10"/>
      <c r="D13" s="10"/>
    </row>
    <row r="14" spans="1:4" ht="15">
      <c r="A14" s="6" t="s">
        <v>8</v>
      </c>
      <c r="B14" s="11">
        <v>1545</v>
      </c>
      <c r="C14" s="11">
        <v>1668</v>
      </c>
      <c r="D14" s="11">
        <v>1694</v>
      </c>
    </row>
    <row r="15" spans="1:4" ht="15">
      <c r="A15" s="6"/>
      <c r="B15" s="10"/>
      <c r="C15" s="10"/>
      <c r="D15" s="10"/>
    </row>
    <row r="16" spans="1:4" ht="15">
      <c r="A16" s="6" t="s">
        <v>5</v>
      </c>
      <c r="B16" s="10"/>
      <c r="C16" s="10"/>
      <c r="D16" s="10"/>
    </row>
    <row r="17" spans="1:4" ht="15">
      <c r="A17" s="6" t="s">
        <v>9</v>
      </c>
      <c r="B17" s="6">
        <v>353</v>
      </c>
      <c r="C17" s="6">
        <v>318</v>
      </c>
      <c r="D17" s="6">
        <v>325</v>
      </c>
    </row>
    <row r="18" spans="1:4" ht="15">
      <c r="A18" s="6"/>
      <c r="B18" s="10"/>
      <c r="C18" s="10"/>
      <c r="D18" s="10"/>
    </row>
    <row r="19" spans="1:4" ht="15">
      <c r="A19" s="8" t="s">
        <v>10</v>
      </c>
      <c r="B19" s="9">
        <f>SUM(B21:B24)</f>
        <v>526</v>
      </c>
      <c r="C19" s="9">
        <f>SUM(C21:C24)</f>
        <v>526</v>
      </c>
      <c r="D19" s="9">
        <f>SUM(D21:D24)</f>
        <v>525</v>
      </c>
    </row>
    <row r="20" spans="1:4" ht="15">
      <c r="A20" s="6"/>
      <c r="B20" s="10"/>
      <c r="C20" s="10"/>
      <c r="D20" s="10"/>
    </row>
    <row r="21" spans="1:4" ht="15">
      <c r="A21" s="6" t="s">
        <v>8</v>
      </c>
      <c r="B21" s="11">
        <v>524</v>
      </c>
      <c r="C21" s="11">
        <v>524</v>
      </c>
      <c r="D21" s="11">
        <v>523</v>
      </c>
    </row>
    <row r="22" spans="1:4" ht="15">
      <c r="A22" s="6"/>
      <c r="B22" s="10"/>
      <c r="C22" s="10"/>
      <c r="D22" s="10"/>
    </row>
    <row r="23" spans="1:4" ht="15">
      <c r="A23" s="6" t="s">
        <v>5</v>
      </c>
      <c r="B23" s="10"/>
      <c r="C23" s="10"/>
      <c r="D23" s="10"/>
    </row>
    <row r="24" spans="1:4" ht="15">
      <c r="A24" s="6" t="s">
        <v>9</v>
      </c>
      <c r="B24" s="11">
        <v>2</v>
      </c>
      <c r="C24" s="11">
        <v>2</v>
      </c>
      <c r="D24" s="11">
        <v>2</v>
      </c>
    </row>
    <row r="25" spans="1:4" ht="15">
      <c r="A25" s="6"/>
      <c r="B25" s="10"/>
      <c r="C25" s="10"/>
      <c r="D25" s="10"/>
    </row>
    <row r="26" spans="1:4" ht="16.5">
      <c r="A26" s="12" t="s">
        <v>11</v>
      </c>
      <c r="B26" s="9">
        <f>B28+B30</f>
        <v>2203.115163270273</v>
      </c>
      <c r="C26" s="9">
        <f>C28+C30</f>
        <v>2092.629570367079</v>
      </c>
      <c r="D26" s="9">
        <f>D28+D30</f>
        <v>1941.4132299016958</v>
      </c>
    </row>
    <row r="27" spans="1:4" ht="15">
      <c r="A27" s="6"/>
      <c r="B27" s="10"/>
      <c r="C27" s="10"/>
      <c r="D27" s="10"/>
    </row>
    <row r="28" spans="1:4" s="14" customFormat="1" ht="15">
      <c r="A28" s="6" t="s">
        <v>8</v>
      </c>
      <c r="B28" s="13">
        <v>1964.4653730272148</v>
      </c>
      <c r="C28" s="13">
        <v>1857.973436985224</v>
      </c>
      <c r="D28" s="13">
        <v>1711.8570755485919</v>
      </c>
    </row>
    <row r="29" spans="1:4" s="14" customFormat="1" ht="15">
      <c r="A29" s="6"/>
      <c r="B29" s="10"/>
      <c r="C29" s="10"/>
      <c r="D29" s="10"/>
    </row>
    <row r="30" spans="1:4" s="14" customFormat="1" ht="15">
      <c r="A30" s="6" t="s">
        <v>12</v>
      </c>
      <c r="B30" s="13">
        <v>238.64979024305825</v>
      </c>
      <c r="C30" s="13">
        <v>234.65613338185494</v>
      </c>
      <c r="D30" s="13">
        <v>229.55615435310384</v>
      </c>
    </row>
    <row r="31" spans="1:4" ht="15">
      <c r="A31" s="6"/>
      <c r="B31" s="10"/>
      <c r="C31" s="10"/>
      <c r="D31" s="10"/>
    </row>
    <row r="32" spans="1:4" ht="15">
      <c r="A32" s="8" t="s">
        <v>13</v>
      </c>
      <c r="B32" s="9">
        <f>B5+B12+B19+B26</f>
        <v>9393.115163270273</v>
      </c>
      <c r="C32" s="9">
        <f>C5+C12+C19+C26</f>
        <v>9332.629570367078</v>
      </c>
      <c r="D32" s="9">
        <f>D5+D12+D19+D26</f>
        <v>9211.413229901696</v>
      </c>
    </row>
    <row r="33" spans="1:4" ht="15">
      <c r="A33" s="6"/>
      <c r="B33" s="6"/>
      <c r="C33" s="6"/>
      <c r="D33" s="6"/>
    </row>
    <row r="34" spans="1:4" ht="16.5">
      <c r="A34" s="12" t="s">
        <v>21</v>
      </c>
      <c r="B34" s="15">
        <f>B32/B42</f>
        <v>0.040123342260643784</v>
      </c>
      <c r="C34" s="15">
        <f>C32/C42</f>
        <v>0.035192237906282585</v>
      </c>
      <c r="D34" s="15">
        <f>D32/D42</f>
        <v>0.03211185212652324</v>
      </c>
    </row>
    <row r="35" spans="1:4" ht="15">
      <c r="A35" s="16"/>
      <c r="B35" s="16"/>
      <c r="C35" s="16"/>
      <c r="D35" s="16"/>
    </row>
    <row r="36" ht="8.25" customHeight="1">
      <c r="A36" s="17"/>
    </row>
    <row r="37" ht="15">
      <c r="A37" s="18" t="s">
        <v>14</v>
      </c>
    </row>
    <row r="38" ht="15">
      <c r="A38" s="18" t="s">
        <v>15</v>
      </c>
    </row>
    <row r="39" ht="15">
      <c r="A39" s="18" t="s">
        <v>22</v>
      </c>
    </row>
    <row r="40" ht="15">
      <c r="A40" s="19" t="s">
        <v>16</v>
      </c>
    </row>
    <row r="41" ht="15">
      <c r="A41" s="20"/>
    </row>
    <row r="42" spans="1:4" ht="15" hidden="1">
      <c r="A42" s="21" t="s">
        <v>17</v>
      </c>
      <c r="B42" s="22">
        <v>234106</v>
      </c>
      <c r="C42" s="25">
        <v>265190</v>
      </c>
      <c r="D42" s="25">
        <v>286854</v>
      </c>
    </row>
    <row r="43" ht="15" customHeight="1">
      <c r="A43" s="23"/>
    </row>
    <row r="44" ht="15">
      <c r="A44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Hansraj Panchoo</dc:creator>
  <cp:keywords/>
  <dc:description/>
  <cp:lastModifiedBy>Administrator</cp:lastModifiedBy>
  <cp:lastPrinted>2022-10-31T10:00:16Z</cp:lastPrinted>
  <dcterms:created xsi:type="dcterms:W3CDTF">2022-01-27T08:17:41Z</dcterms:created>
  <dcterms:modified xsi:type="dcterms:W3CDTF">2022-10-31T10:43:52Z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e84f77ed-fc7d-4cbf-8ba8-cbe7581bc88e</vt:lpwstr>
  </property>
</Properties>
</file>