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p2022" sheetId="1" r:id="rId1"/>
  </sheets>
  <definedNames>
    <definedName name="_xlnm.Print_Area" localSheetId="0">'Sep2022'!$A$1:$D$32</definedName>
  </definedNames>
  <calcPr fullCalcOnLoad="1"/>
</workbook>
</file>

<file path=xl/sharedStrings.xml><?xml version="1.0" encoding="utf-8"?>
<sst xmlns="http://schemas.openxmlformats.org/spreadsheetml/2006/main" count="26" uniqueCount="21">
  <si>
    <t>Non-Guaranteed</t>
  </si>
  <si>
    <t>Other</t>
  </si>
  <si>
    <t xml:space="preserve">Government Guaranteed </t>
  </si>
  <si>
    <t xml:space="preserve">Figures may not add up to totals due to rounding </t>
  </si>
  <si>
    <t>Total Public Enterprises</t>
  </si>
  <si>
    <t>Rs million</t>
  </si>
  <si>
    <t>as at end of period</t>
  </si>
  <si>
    <t>Non Bank Financial Institutions</t>
  </si>
  <si>
    <t xml:space="preserve"> Banks</t>
  </si>
  <si>
    <t xml:space="preserve">         of which</t>
  </si>
  <si>
    <t xml:space="preserve">   Government Guaranteed </t>
  </si>
  <si>
    <t xml:space="preserve">   Non-Guaranteed</t>
  </si>
  <si>
    <t xml:space="preserve">      Pension Funds</t>
  </si>
  <si>
    <t xml:space="preserve">     Other</t>
  </si>
  <si>
    <t xml:space="preserve">  Government Guaranteed </t>
  </si>
  <si>
    <t xml:space="preserve">      Insurance Companies</t>
  </si>
  <si>
    <r>
      <t>Table 13 - Public Enterprises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Outstanding Domestic Debt by Creditor Category</t>
    </r>
  </si>
  <si>
    <t>1: Include Extra Budgetary Units</t>
  </si>
  <si>
    <t>Mar-22 Actual</t>
  </si>
  <si>
    <t>Sep-22 Provisional</t>
  </si>
  <si>
    <t>Jun-22 Actual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</si>
</sst>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0_);_(* \(#,##0.00\);_(* \-_);_(@_)"/>
    <numFmt numFmtId="180" formatCode="_(* #,##0.00_);_(* \(#,##0.00\);_(* \-??_);_(@_)"/>
    <numFmt numFmtId="181" formatCode="_(* #,##0_);_(* \(#,##0\);_(* \-??_);_(@_)"/>
    <numFmt numFmtId="182" formatCode="0.0"/>
    <numFmt numFmtId="183" formatCode="#,##0.0"/>
    <numFmt numFmtId="184" formatCode="[$-409]mmm\-yy;@"/>
    <numFmt numFmtId="185" formatCode="_(* #,##0.0_);_(* \(#,##0.0\);_(* &quot;-&quot;??_);_(@_)"/>
    <numFmt numFmtId="186" formatCode="_(* #,##0_);_(* \(#,##0\);_(* \-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3" fontId="25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" fontId="4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42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17" fontId="4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indent="2"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center"/>
    </xf>
    <xf numFmtId="43" fontId="2" fillId="33" borderId="10" xfId="42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43" fontId="2" fillId="33" borderId="10" xfId="42" applyFont="1" applyFill="1" applyBorder="1" applyAlignment="1">
      <alignment/>
    </xf>
    <xf numFmtId="43" fontId="7" fillId="33" borderId="10" xfId="42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C2" sqref="C2"/>
    </sheetView>
  </sheetViews>
  <sheetFormatPr defaultColWidth="9.140625" defaultRowHeight="15"/>
  <cols>
    <col min="1" max="1" width="41.28125" style="1" customWidth="1"/>
    <col min="2" max="2" width="12.140625" style="1" customWidth="1"/>
    <col min="3" max="3" width="11.28125" style="1" customWidth="1"/>
    <col min="4" max="4" width="12.140625" style="1" customWidth="1"/>
    <col min="5" max="16384" width="9.140625" style="1" customWidth="1"/>
  </cols>
  <sheetData>
    <row r="1" spans="1:4" ht="16.5">
      <c r="A1" s="28" t="s">
        <v>16</v>
      </c>
      <c r="B1" s="28"/>
      <c r="C1" s="28"/>
      <c r="D1" s="28"/>
    </row>
    <row r="2" spans="1:4" ht="18" customHeight="1">
      <c r="A2" s="7" t="s">
        <v>6</v>
      </c>
      <c r="B2" s="5"/>
      <c r="C2" s="5"/>
      <c r="D2" s="5" t="s">
        <v>5</v>
      </c>
    </row>
    <row r="3" spans="1:4" ht="28.5" customHeight="1">
      <c r="A3" s="8"/>
      <c r="B3" s="6" t="s">
        <v>18</v>
      </c>
      <c r="C3" s="6" t="s">
        <v>20</v>
      </c>
      <c r="D3" s="6" t="s">
        <v>19</v>
      </c>
    </row>
    <row r="4" spans="1:4" s="4" customFormat="1" ht="23.25" customHeight="1">
      <c r="A4" s="9" t="s">
        <v>4</v>
      </c>
      <c r="B4" s="10">
        <f>B6+B10+B25</f>
        <v>19301.33</v>
      </c>
      <c r="C4" s="10">
        <f>C6+C10+C25</f>
        <v>24657.09</v>
      </c>
      <c r="D4" s="10">
        <f>D6+D10+D25</f>
        <v>29647.95</v>
      </c>
    </row>
    <row r="5" spans="1:4" ht="14.25">
      <c r="A5" s="11"/>
      <c r="B5" s="12"/>
      <c r="C5" s="12"/>
      <c r="D5" s="12"/>
    </row>
    <row r="6" spans="1:4" ht="14.25">
      <c r="A6" s="11" t="s">
        <v>8</v>
      </c>
      <c r="B6" s="13">
        <f>B7+B8</f>
        <v>19218.61</v>
      </c>
      <c r="C6" s="13">
        <f>C7+C8</f>
        <v>24575.86</v>
      </c>
      <c r="D6" s="13">
        <f>D7+D8</f>
        <v>29563.62</v>
      </c>
    </row>
    <row r="7" spans="1:4" ht="14.25">
      <c r="A7" s="14" t="s">
        <v>2</v>
      </c>
      <c r="B7" s="25">
        <v>7951.57</v>
      </c>
      <c r="C7" s="25">
        <v>7770.42</v>
      </c>
      <c r="D7" s="25">
        <v>7846.68</v>
      </c>
    </row>
    <row r="8" spans="1:4" ht="14.25">
      <c r="A8" s="14" t="s">
        <v>0</v>
      </c>
      <c r="B8" s="25">
        <v>11267.04</v>
      </c>
      <c r="C8" s="25">
        <v>16805.44</v>
      </c>
      <c r="D8" s="25">
        <v>21716.94</v>
      </c>
    </row>
    <row r="9" spans="1:4" ht="14.25">
      <c r="A9" s="11"/>
      <c r="B9" s="16"/>
      <c r="C9" s="16"/>
      <c r="D9" s="16"/>
    </row>
    <row r="10" spans="1:4" ht="14.25">
      <c r="A10" s="11" t="s">
        <v>7</v>
      </c>
      <c r="B10" s="17">
        <f>B13+B17+B21</f>
        <v>29.470000000000002</v>
      </c>
      <c r="C10" s="17">
        <f>C13+C17+C21</f>
        <v>29.470000000000002</v>
      </c>
      <c r="D10" s="17">
        <f>D13+D17+D21</f>
        <v>29.470000000000002</v>
      </c>
    </row>
    <row r="11" spans="1:4" ht="14.25">
      <c r="A11" s="18" t="s">
        <v>9</v>
      </c>
      <c r="B11" s="17"/>
      <c r="C11" s="17"/>
      <c r="D11" s="17"/>
    </row>
    <row r="12" spans="1:4" ht="5.25" customHeight="1">
      <c r="A12" s="19"/>
      <c r="B12" s="16"/>
      <c r="C12" s="16"/>
      <c r="D12" s="16"/>
    </row>
    <row r="13" spans="1:4" ht="14.25">
      <c r="A13" s="20" t="s">
        <v>15</v>
      </c>
      <c r="B13" s="27">
        <f>B14+B15</f>
        <v>0</v>
      </c>
      <c r="C13" s="27">
        <f>C14+C15</f>
        <v>0</v>
      </c>
      <c r="D13" s="27">
        <f>D14+D15</f>
        <v>0</v>
      </c>
    </row>
    <row r="14" spans="1:4" ht="14.25">
      <c r="A14" s="14" t="s">
        <v>10</v>
      </c>
      <c r="B14" s="22">
        <v>0</v>
      </c>
      <c r="C14" s="22">
        <v>0</v>
      </c>
      <c r="D14" s="22">
        <v>0</v>
      </c>
    </row>
    <row r="15" spans="1:4" ht="14.25">
      <c r="A15" s="14" t="s">
        <v>11</v>
      </c>
      <c r="B15" s="22">
        <v>0</v>
      </c>
      <c r="C15" s="22">
        <v>0</v>
      </c>
      <c r="D15" s="22">
        <v>0</v>
      </c>
    </row>
    <row r="16" spans="1:4" ht="14.25">
      <c r="A16" s="21"/>
      <c r="B16" s="2"/>
      <c r="C16" s="2"/>
      <c r="D16" s="2"/>
    </row>
    <row r="17" spans="1:4" ht="14.25">
      <c r="A17" s="20" t="s">
        <v>12</v>
      </c>
      <c r="B17" s="27">
        <f>B18+B19</f>
        <v>0</v>
      </c>
      <c r="C17" s="27">
        <f>C18+C19</f>
        <v>0</v>
      </c>
      <c r="D17" s="27">
        <f>D18+D19</f>
        <v>0</v>
      </c>
    </row>
    <row r="18" spans="1:4" ht="14.25">
      <c r="A18" s="14" t="s">
        <v>10</v>
      </c>
      <c r="B18" s="26">
        <v>0</v>
      </c>
      <c r="C18" s="26">
        <v>0</v>
      </c>
      <c r="D18" s="26">
        <v>0</v>
      </c>
    </row>
    <row r="19" spans="1:4" ht="14.25">
      <c r="A19" s="14" t="s">
        <v>11</v>
      </c>
      <c r="B19" s="22">
        <v>0</v>
      </c>
      <c r="C19" s="22">
        <v>0</v>
      </c>
      <c r="D19" s="22">
        <v>0</v>
      </c>
    </row>
    <row r="20" spans="1:4" ht="14.25">
      <c r="A20" s="21"/>
      <c r="B20" s="2"/>
      <c r="C20" s="2"/>
      <c r="D20" s="2"/>
    </row>
    <row r="21" spans="1:4" ht="14.25">
      <c r="A21" s="20" t="s">
        <v>13</v>
      </c>
      <c r="B21" s="17">
        <f>B22+B23</f>
        <v>29.470000000000002</v>
      </c>
      <c r="C21" s="17">
        <f>C22+C23</f>
        <v>29.470000000000002</v>
      </c>
      <c r="D21" s="17">
        <f>D22+D23</f>
        <v>29.470000000000002</v>
      </c>
    </row>
    <row r="22" spans="1:4" ht="14.25">
      <c r="A22" s="14" t="s">
        <v>14</v>
      </c>
      <c r="B22" s="15">
        <v>23.85</v>
      </c>
      <c r="C22" s="15">
        <v>23.85</v>
      </c>
      <c r="D22" s="15">
        <v>23.85</v>
      </c>
    </row>
    <row r="23" spans="1:4" ht="14.25">
      <c r="A23" s="14" t="s">
        <v>11</v>
      </c>
      <c r="B23" s="15">
        <v>5.62</v>
      </c>
      <c r="C23" s="15">
        <v>5.62</v>
      </c>
      <c r="D23" s="15">
        <v>5.62</v>
      </c>
    </row>
    <row r="24" spans="1:4" ht="14.25">
      <c r="A24" s="14"/>
      <c r="B24" s="15"/>
      <c r="C24" s="15"/>
      <c r="D24" s="15"/>
    </row>
    <row r="25" spans="1:4" ht="14.25">
      <c r="A25" s="11" t="s">
        <v>1</v>
      </c>
      <c r="B25" s="17">
        <f>B26+B27</f>
        <v>53.25</v>
      </c>
      <c r="C25" s="17">
        <f>C26+C27</f>
        <v>51.76</v>
      </c>
      <c r="D25" s="17">
        <f>D26+D27</f>
        <v>54.86</v>
      </c>
    </row>
    <row r="26" spans="1:4" ht="14.25">
      <c r="A26" s="14" t="s">
        <v>2</v>
      </c>
      <c r="B26" s="22">
        <v>0</v>
      </c>
      <c r="C26" s="22">
        <v>0</v>
      </c>
      <c r="D26" s="22">
        <v>0</v>
      </c>
    </row>
    <row r="27" spans="1:4" ht="14.25">
      <c r="A27" s="14" t="s">
        <v>0</v>
      </c>
      <c r="B27" s="15">
        <v>53.25</v>
      </c>
      <c r="C27" s="15">
        <v>51.76</v>
      </c>
      <c r="D27" s="15">
        <v>54.86</v>
      </c>
    </row>
    <row r="28" spans="1:4" ht="14.25">
      <c r="A28" s="23"/>
      <c r="B28" s="3"/>
      <c r="C28" s="3"/>
      <c r="D28" s="3"/>
    </row>
    <row r="29" ht="8.25" customHeight="1">
      <c r="A29" s="24"/>
    </row>
    <row r="30" ht="14.25">
      <c r="A30" s="24" t="s">
        <v>17</v>
      </c>
    </row>
    <row r="31" ht="14.25">
      <c r="A31" s="24" t="s">
        <v>3</v>
      </c>
    </row>
    <row r="33" ht="14.25">
      <c r="A33" s="24"/>
    </row>
    <row r="34" ht="14.25">
      <c r="A34" s="24"/>
    </row>
  </sheetData>
  <sheetProtection/>
  <mergeCells count="1">
    <mergeCell ref="A1:D1"/>
  </mergeCells>
  <printOptions/>
  <pageMargins left="0.81" right="0.25" top="0.8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2022-10-26T08:53:19Z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12200.0000000000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